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0490" windowHeight="8205"/>
  </bookViews>
  <sheets>
    <sheet name="Invoice 1" sheetId="12" r:id="rId1"/>
    <sheet name="Invoice  2" sheetId="14" r:id="rId2"/>
    <sheet name="Invoice 3" sheetId="7" r:id="rId3"/>
  </sheets>
  <definedNames>
    <definedName name="_xlnm.Print_Area" localSheetId="1">'Invoice  2'!$B$1:$N$68</definedName>
    <definedName name="_xlnm.Print_Area" localSheetId="0">'Invoice 1'!$A$1:$O$58</definedName>
    <definedName name="_xlnm.Print_Area" localSheetId="2">'Invoice 3'!$C$1:$L$51</definedName>
    <definedName name="valuevx">42.314159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14"/>
  <c r="F51" s="1"/>
  <c r="N50"/>
  <c r="N51" s="1"/>
  <c r="N52" s="1"/>
  <c r="D59" l="1"/>
  <c r="F59" s="1"/>
  <c r="N53" s="1"/>
  <c r="N54" s="1"/>
  <c r="K15" i="12"/>
  <c r="N40" l="1"/>
  <c r="N41" l="1"/>
  <c r="N42" s="1"/>
  <c r="F41"/>
  <c r="K16"/>
  <c r="N43" l="1"/>
  <c r="N44" s="1"/>
  <c r="B41" s="1"/>
  <c r="J5" i="7"/>
  <c r="J11" s="1"/>
  <c r="J21"/>
  <c r="J22"/>
  <c r="J23"/>
  <c r="J24"/>
  <c r="J25"/>
  <c r="J26"/>
  <c r="J27"/>
  <c r="J28"/>
  <c r="J29"/>
  <c r="J30"/>
  <c r="J31"/>
  <c r="J32"/>
  <c r="J33"/>
  <c r="J34"/>
  <c r="J35"/>
  <c r="J36"/>
  <c r="J37" l="1"/>
  <c r="J41" s="1"/>
  <c r="J39" l="1"/>
  <c r="J43" s="1"/>
</calcChain>
</file>

<file path=xl/sharedStrings.xml><?xml version="1.0" encoding="utf-8"?>
<sst xmlns="http://schemas.openxmlformats.org/spreadsheetml/2006/main" count="151" uniqueCount="106">
  <si>
    <t>[Company Name]</t>
  </si>
  <si>
    <t>[Name]</t>
  </si>
  <si>
    <t>AMOUNT</t>
  </si>
  <si>
    <t>Make all checks payable to</t>
  </si>
  <si>
    <t>[Your Company Name]</t>
  </si>
  <si>
    <t>[Phone]</t>
  </si>
  <si>
    <t>[42]</t>
  </si>
  <si>
    <t>BILL TO</t>
  </si>
  <si>
    <t>[Street Address]</t>
  </si>
  <si>
    <t>DATE</t>
  </si>
  <si>
    <t>UNIT PRICE</t>
  </si>
  <si>
    <t>ITEM DESCRIPTION</t>
  </si>
  <si>
    <t>QUANTITY</t>
  </si>
  <si>
    <t>Invoice</t>
  </si>
  <si>
    <t>TOTAL</t>
  </si>
  <si>
    <t>Other</t>
  </si>
  <si>
    <t>3. All Goods are not refundable.</t>
  </si>
  <si>
    <t>Total Tax</t>
  </si>
  <si>
    <t>2. Please include the invoice number on your check</t>
  </si>
  <si>
    <t>Tax Rate</t>
  </si>
  <si>
    <t>1. Total payment due in 30 days</t>
  </si>
  <si>
    <t>Total Discount</t>
  </si>
  <si>
    <t>Note:</t>
  </si>
  <si>
    <t>Discount Rate</t>
  </si>
  <si>
    <t>Subtotal</t>
  </si>
  <si>
    <t>DUE DATE</t>
  </si>
  <si>
    <t>[123]</t>
  </si>
  <si>
    <t>CUSTOMER ID</t>
  </si>
  <si>
    <t>[123456]</t>
  </si>
  <si>
    <t>INVOICE #</t>
  </si>
  <si>
    <t>SALES INVOICE</t>
  </si>
  <si>
    <t>INVOICE DATE</t>
  </si>
  <si>
    <t>INVOICE NO</t>
  </si>
  <si>
    <t>DELIVERY DATE</t>
  </si>
  <si>
    <t>SALES PERSON</t>
  </si>
  <si>
    <t>PO NUMBER</t>
  </si>
  <si>
    <t>NO.</t>
  </si>
  <si>
    <t>Price (MYR)</t>
  </si>
  <si>
    <t>Unit</t>
  </si>
  <si>
    <t>QTY</t>
  </si>
  <si>
    <t>DESCRIPTION</t>
  </si>
  <si>
    <t>SUBTOTAL</t>
  </si>
  <si>
    <t>DISCOUNT</t>
  </si>
  <si>
    <t>BEFORE TAX</t>
  </si>
  <si>
    <t>TAX</t>
  </si>
  <si>
    <t>INVOICE DETAILS</t>
  </si>
  <si>
    <t>[Address]</t>
  </si>
  <si>
    <t>DELIVER TO</t>
  </si>
  <si>
    <t>PAYMENT TERM</t>
  </si>
  <si>
    <t>NET 30</t>
  </si>
  <si>
    <t>Due on</t>
  </si>
  <si>
    <t>prepared by</t>
  </si>
  <si>
    <t>E:</t>
  </si>
  <si>
    <t xml:space="preserve">T: </t>
  </si>
  <si>
    <t>DATE:</t>
  </si>
  <si>
    <t>Bill</t>
  </si>
  <si>
    <t>Name</t>
  </si>
  <si>
    <t>To</t>
  </si>
  <si>
    <t>Company Address</t>
  </si>
  <si>
    <t>Tel</t>
  </si>
  <si>
    <t>Email</t>
  </si>
  <si>
    <t>Deliver</t>
  </si>
  <si>
    <t>Details</t>
  </si>
  <si>
    <t>PAYMENT</t>
  </si>
  <si>
    <t>TERM</t>
  </si>
  <si>
    <t>Due On</t>
  </si>
  <si>
    <t>TAX SUMMARY</t>
  </si>
  <si>
    <t>AMOUNT (MYR)</t>
  </si>
  <si>
    <t>TAX (MYR)</t>
  </si>
  <si>
    <t>SST-6=</t>
  </si>
  <si>
    <t>Company Address Line 1</t>
  </si>
  <si>
    <t>Company Address Line 2</t>
  </si>
  <si>
    <t>Company Address Line 3</t>
  </si>
  <si>
    <r>
      <rPr>
        <b/>
        <sz val="10"/>
        <color rgb="FF0070C0"/>
        <rFont val="Trebuchet MS"/>
        <family val="2"/>
        <scheme val="minor"/>
      </rPr>
      <t>T</t>
    </r>
    <r>
      <rPr>
        <sz val="10"/>
        <rFont val="Trebuchet MS"/>
        <family val="2"/>
        <scheme val="minor"/>
      </rPr>
      <t>: Phone Number</t>
    </r>
  </si>
  <si>
    <r>
      <rPr>
        <b/>
        <sz val="10"/>
        <color rgb="FF0070C0"/>
        <rFont val="Trebuchet MS"/>
        <family val="2"/>
        <scheme val="minor"/>
      </rPr>
      <t>E</t>
    </r>
    <r>
      <rPr>
        <sz val="10"/>
        <rFont val="Trebuchet MS"/>
        <family val="2"/>
        <scheme val="minor"/>
      </rPr>
      <t>: Email</t>
    </r>
  </si>
  <si>
    <t>Billing person name</t>
  </si>
  <si>
    <t>Sample Item 1</t>
  </si>
  <si>
    <t>Sample Item 2</t>
  </si>
  <si>
    <t>Sample Item 3</t>
  </si>
  <si>
    <t>Signature may sign here</t>
  </si>
  <si>
    <t>Company logo</t>
  </si>
  <si>
    <t xml:space="preserve">Address: </t>
  </si>
  <si>
    <t>Addresss line 1</t>
  </si>
  <si>
    <t>Address line 2</t>
  </si>
  <si>
    <t>Address line 3</t>
  </si>
  <si>
    <t>Tel: Phone number</t>
  </si>
  <si>
    <t>Email: Email Address</t>
  </si>
  <si>
    <t>Address:</t>
  </si>
  <si>
    <t>Address line 1</t>
  </si>
  <si>
    <t>Phone: Phone number</t>
  </si>
  <si>
    <t>Emaiil: Email Address</t>
  </si>
  <si>
    <t>[City, ZIP State]</t>
  </si>
  <si>
    <t>1 Sample Item 1</t>
  </si>
  <si>
    <t>Invoice template by:</t>
  </si>
  <si>
    <t>Instruction</t>
  </si>
  <si>
    <t>4. Save copy of the each invoices you created.</t>
  </si>
  <si>
    <t>3. Start creating your invoices.</t>
  </si>
  <si>
    <t>http://www.Biztory.com.my</t>
  </si>
  <si>
    <t>1. Update your company details.</t>
  </si>
  <si>
    <t>2. Create and save a blank master invoice template.</t>
  </si>
  <si>
    <t>5. Name the file specifically.</t>
  </si>
  <si>
    <t xml:space="preserve">Register for Free Trial 30 days </t>
  </si>
  <si>
    <t>Biztory Cloud Accounting</t>
  </si>
  <si>
    <t>(Your Company name)</t>
  </si>
  <si>
    <t>(Your company name)</t>
  </si>
  <si>
    <r>
      <t xml:space="preserve">Biztory Cloud Accounting </t>
    </r>
    <r>
      <rPr>
        <b/>
        <sz val="12"/>
        <color theme="1"/>
        <rFont val="Trebuchet MS"/>
        <family val="2"/>
        <scheme val="minor"/>
      </rPr>
      <t>(your company name)</t>
    </r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</si>
</sst>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[$RM-4409]#,##0.00"/>
  </numFmts>
  <fonts count="37">
    <font>
      <sz val="10"/>
      <name val="Trebuchet MS"/>
      <family val="2"/>
    </font>
    <font>
      <sz val="10"/>
      <name val="Verdana"/>
      <family val="2"/>
    </font>
    <font>
      <sz val="10"/>
      <name val="Trebuchet MS"/>
      <family val="2"/>
      <scheme val="minor"/>
    </font>
    <font>
      <b/>
      <sz val="10"/>
      <name val="Trebuchet MS"/>
      <family val="2"/>
      <scheme val="minor"/>
    </font>
    <font>
      <sz val="11"/>
      <color indexed="9"/>
      <name val="Trebuchet MS"/>
      <family val="2"/>
      <scheme val="minor"/>
    </font>
    <font>
      <b/>
      <sz val="11"/>
      <name val="Trebuchet MS"/>
      <family val="2"/>
      <scheme val="minor"/>
    </font>
    <font>
      <b/>
      <i/>
      <sz val="12"/>
      <name val="Trebuchet MS"/>
      <family val="2"/>
      <scheme val="minor"/>
    </font>
    <font>
      <sz val="1"/>
      <color indexed="9"/>
      <name val="Trebuchet MS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3"/>
      <name val="Arial"/>
      <family val="2"/>
    </font>
    <font>
      <sz val="10"/>
      <color theme="4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b/>
      <sz val="24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u/>
      <sz val="20"/>
      <color theme="1"/>
      <name val="Trebuchet MS"/>
      <family val="2"/>
      <scheme val="minor"/>
    </font>
    <font>
      <b/>
      <sz val="18"/>
      <color theme="1"/>
      <name val="Trebuchet MS"/>
      <family val="2"/>
      <scheme val="minor"/>
    </font>
    <font>
      <b/>
      <sz val="24"/>
      <color theme="1"/>
      <name val="Trebuchet MS"/>
      <family val="2"/>
      <scheme val="minor"/>
    </font>
    <font>
      <b/>
      <u/>
      <sz val="24"/>
      <name val="Trebuchet MS"/>
      <family val="2"/>
    </font>
    <font>
      <sz val="24"/>
      <name val="Trebuchet MS"/>
      <family val="2"/>
      <scheme val="minor"/>
    </font>
    <font>
      <b/>
      <sz val="10"/>
      <name val="Trebuchet MS"/>
      <family val="2"/>
    </font>
    <font>
      <b/>
      <sz val="12"/>
      <name val="Trebuchet MS"/>
      <family val="2"/>
    </font>
    <font>
      <b/>
      <sz val="12"/>
      <color rgb="FF0070C0"/>
      <name val="Trebuchet MS"/>
      <family val="2"/>
    </font>
    <font>
      <b/>
      <sz val="10"/>
      <color rgb="FF0070C0"/>
      <name val="Trebuchet MS"/>
      <family val="2"/>
    </font>
    <font>
      <b/>
      <sz val="11"/>
      <color rgb="FF0070C0"/>
      <name val="Trebuchet MS"/>
      <family val="2"/>
    </font>
    <font>
      <sz val="12"/>
      <name val="Trebuchet MS"/>
      <family val="2"/>
    </font>
    <font>
      <b/>
      <sz val="16"/>
      <color rgb="FF0070C0"/>
      <name val="Trebuchet MS"/>
      <family val="2"/>
    </font>
    <font>
      <b/>
      <sz val="10"/>
      <color rgb="FF0070C0"/>
      <name val="Trebuchet MS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b/>
      <sz val="20"/>
      <color rgb="FF0070C0"/>
      <name val="Trebuchet MS"/>
      <family val="2"/>
    </font>
    <font>
      <sz val="10"/>
      <color rgb="FF0070C0"/>
      <name val="Trebuchet MS"/>
      <family val="2"/>
    </font>
    <font>
      <b/>
      <sz val="12"/>
      <color theme="1"/>
      <name val="Trebuchet MS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/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ck">
        <color theme="8"/>
      </bottom>
      <diagonal/>
    </border>
    <border>
      <left/>
      <right style="thick">
        <color theme="8"/>
      </right>
      <top/>
      <bottom style="thin">
        <color rgb="FFFFC000"/>
      </bottom>
      <diagonal/>
    </border>
    <border>
      <left/>
      <right style="thin">
        <color rgb="FFFFC000"/>
      </right>
      <top/>
      <bottom/>
      <diagonal/>
    </border>
    <border>
      <left/>
      <right/>
      <top style="thin">
        <color rgb="FFFFC000"/>
      </top>
      <bottom style="thin">
        <color rgb="FFFFC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83">
    <xf numFmtId="0" fontId="0" fillId="0" borderId="0" xfId="0"/>
    <xf numFmtId="0" fontId="0" fillId="0" borderId="0" xfId="0" applyFont="1"/>
    <xf numFmtId="0" fontId="2" fillId="0" borderId="0" xfId="0" applyFont="1"/>
    <xf numFmtId="0" fontId="10" fillId="0" borderId="0" xfId="0" applyFont="1"/>
    <xf numFmtId="0" fontId="4" fillId="0" borderId="0" xfId="0" applyFont="1" applyBorder="1" applyAlignment="1">
      <alignment horizontal="left" indent="1"/>
    </xf>
    <xf numFmtId="0" fontId="8" fillId="0" borderId="0" xfId="0" applyFont="1" applyFill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horizontal="left" indent="1"/>
      <protection locked="0"/>
    </xf>
    <xf numFmtId="0" fontId="8" fillId="0" borderId="0" xfId="0" applyFont="1" applyBorder="1"/>
    <xf numFmtId="0" fontId="8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4" fillId="0" borderId="0" xfId="0" applyFont="1" applyProtection="1"/>
    <xf numFmtId="0" fontId="14" fillId="0" borderId="0" xfId="0" applyFont="1"/>
    <xf numFmtId="0" fontId="11" fillId="0" borderId="0" xfId="0" applyFont="1"/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Border="1"/>
    <xf numFmtId="0" fontId="6" fillId="0" borderId="0" xfId="0" applyFont="1" applyAlignment="1">
      <alignment horizontal="center"/>
    </xf>
    <xf numFmtId="0" fontId="9" fillId="0" borderId="0" xfId="2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right" indent="1"/>
    </xf>
    <xf numFmtId="0" fontId="2" fillId="0" borderId="0" xfId="0" applyFont="1" applyBorder="1" applyAlignment="1">
      <alignment horizontal="right" indent="1"/>
    </xf>
    <xf numFmtId="0" fontId="7" fillId="0" borderId="0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right" indent="1"/>
    </xf>
    <xf numFmtId="0" fontId="2" fillId="0" borderId="0" xfId="0" applyFont="1" applyAlignment="1">
      <alignment horizontal="center"/>
    </xf>
    <xf numFmtId="0" fontId="2" fillId="0" borderId="4" xfId="0" applyFont="1" applyBorder="1" applyAlignment="1" applyProtection="1">
      <alignment horizontal="left" indent="1"/>
      <protection locked="0"/>
    </xf>
    <xf numFmtId="0" fontId="2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vertical="top"/>
    </xf>
    <xf numFmtId="44" fontId="3" fillId="2" borderId="0" xfId="0" applyNumberFormat="1" applyFont="1" applyFill="1"/>
    <xf numFmtId="43" fontId="2" fillId="0" borderId="14" xfId="0" applyNumberFormat="1" applyFont="1" applyFill="1" applyBorder="1" applyProtection="1">
      <protection locked="0"/>
    </xf>
    <xf numFmtId="0" fontId="2" fillId="0" borderId="15" xfId="0" applyFont="1" applyBorder="1" applyAlignment="1">
      <alignment horizontal="left"/>
    </xf>
    <xf numFmtId="43" fontId="2" fillId="0" borderId="0" xfId="0" applyNumberFormat="1" applyFont="1" applyFill="1"/>
    <xf numFmtId="10" fontId="2" fillId="0" borderId="16" xfId="0" applyNumberFormat="1" applyFont="1" applyBorder="1" applyProtection="1">
      <protection locked="0"/>
    </xf>
    <xf numFmtId="2" fontId="2" fillId="0" borderId="0" xfId="0" applyNumberFormat="1" applyFont="1" applyFill="1" applyBorder="1"/>
    <xf numFmtId="0" fontId="2" fillId="0" borderId="0" xfId="0" applyFont="1" applyBorder="1" applyAlignment="1">
      <alignment horizontal="left"/>
    </xf>
    <xf numFmtId="10" fontId="2" fillId="0" borderId="0" xfId="0" applyNumberFormat="1" applyFont="1" applyFill="1" applyBorder="1"/>
    <xf numFmtId="43" fontId="2" fillId="0" borderId="0" xfId="0" applyNumberFormat="1" applyFont="1" applyFill="1" applyBorder="1"/>
    <xf numFmtId="0" fontId="2" fillId="0" borderId="5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left" indent="1"/>
    </xf>
    <xf numFmtId="0" fontId="2" fillId="0" borderId="18" xfId="0" applyFont="1" applyBorder="1" applyAlignment="1" applyProtection="1">
      <alignment horizontal="left" indent="1"/>
      <protection locked="0"/>
    </xf>
    <xf numFmtId="14" fontId="2" fillId="2" borderId="19" xfId="0" applyNumberFormat="1" applyFont="1" applyFill="1" applyBorder="1" applyAlignment="1" applyProtection="1">
      <alignment horizontal="center"/>
    </xf>
    <xf numFmtId="0" fontId="2" fillId="0" borderId="20" xfId="0" applyFont="1" applyBorder="1" applyAlignment="1">
      <alignment horizontal="left" indent="1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left" indent="1"/>
    </xf>
    <xf numFmtId="14" fontId="2" fillId="0" borderId="21" xfId="0" applyNumberFormat="1" applyFont="1" applyFill="1" applyBorder="1" applyAlignment="1" applyProtection="1">
      <alignment horizontal="center"/>
    </xf>
    <xf numFmtId="14" fontId="2" fillId="0" borderId="23" xfId="0" applyNumberFormat="1" applyFont="1" applyFill="1" applyBorder="1" applyAlignment="1" applyProtection="1">
      <alignment horizontal="center"/>
    </xf>
    <xf numFmtId="43" fontId="2" fillId="3" borderId="7" xfId="1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43" fontId="2" fillId="3" borderId="3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3" fontId="2" fillId="4" borderId="3" xfId="1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18" fillId="0" borderId="17" xfId="0" applyFont="1" applyFill="1" applyBorder="1" applyAlignment="1"/>
    <xf numFmtId="0" fontId="19" fillId="0" borderId="17" xfId="0" applyFont="1" applyFill="1" applyBorder="1" applyAlignment="1"/>
    <xf numFmtId="0" fontId="20" fillId="0" borderId="17" xfId="0" applyFont="1" applyFill="1" applyBorder="1" applyAlignment="1"/>
    <xf numFmtId="0" fontId="16" fillId="0" borderId="0" xfId="0" applyFont="1" applyFill="1" applyBorder="1" applyAlignment="1">
      <alignment horizontal="left" indent="1"/>
    </xf>
    <xf numFmtId="0" fontId="16" fillId="5" borderId="24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0" fillId="0" borderId="0" xfId="0" applyAlignment="1"/>
    <xf numFmtId="0" fontId="0" fillId="0" borderId="13" xfId="0" applyBorder="1"/>
    <xf numFmtId="0" fontId="0" fillId="0" borderId="0" xfId="0" applyBorder="1"/>
    <xf numFmtId="0" fontId="0" fillId="0" borderId="32" xfId="0" applyBorder="1"/>
    <xf numFmtId="0" fontId="0" fillId="0" borderId="5" xfId="0" applyBorder="1"/>
    <xf numFmtId="0" fontId="0" fillId="0" borderId="0" xfId="0" applyAlignment="1">
      <alignment horizontal="left"/>
    </xf>
    <xf numFmtId="0" fontId="0" fillId="0" borderId="33" xfId="0" applyBorder="1"/>
    <xf numFmtId="0" fontId="24" fillId="0" borderId="0" xfId="0" applyFont="1"/>
    <xf numFmtId="0" fontId="24" fillId="0" borderId="0" xfId="0" applyFont="1" applyBorder="1"/>
    <xf numFmtId="0" fontId="25" fillId="0" borderId="0" xfId="0" applyFont="1" applyAlignment="1">
      <alignment horizontal="center"/>
    </xf>
    <xf numFmtId="0" fontId="0" fillId="0" borderId="0" xfId="0" applyAlignment="1">
      <alignment horizontal="right"/>
    </xf>
    <xf numFmtId="9" fontId="0" fillId="0" borderId="0" xfId="0" applyNumberFormat="1" applyAlignment="1">
      <alignment horizontal="left"/>
    </xf>
    <xf numFmtId="2" fontId="0" fillId="0" borderId="0" xfId="0" applyNumberFormat="1"/>
    <xf numFmtId="0" fontId="27" fillId="0" borderId="0" xfId="0" applyFont="1" applyBorder="1"/>
    <xf numFmtId="0" fontId="24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Border="1" applyAlignment="1"/>
    <xf numFmtId="164" fontId="0" fillId="0" borderId="13" xfId="0" applyNumberFormat="1" applyBorder="1"/>
    <xf numFmtId="0" fontId="0" fillId="0" borderId="13" xfId="0" applyBorder="1" applyAlignment="1">
      <alignment horizontal="right"/>
    </xf>
    <xf numFmtId="0" fontId="2" fillId="0" borderId="5" xfId="0" applyFont="1" applyBorder="1" applyAlignment="1" applyProtection="1">
      <alignment horizontal="left"/>
      <protection locked="0"/>
    </xf>
    <xf numFmtId="0" fontId="0" fillId="0" borderId="11" xfId="0" applyBorder="1"/>
    <xf numFmtId="0" fontId="0" fillId="0" borderId="35" xfId="0" applyBorder="1"/>
    <xf numFmtId="0" fontId="0" fillId="0" borderId="12" xfId="0" applyBorder="1"/>
    <xf numFmtId="0" fontId="0" fillId="0" borderId="4" xfId="0" applyBorder="1"/>
    <xf numFmtId="14" fontId="0" fillId="0" borderId="5" xfId="0" applyNumberFormat="1" applyBorder="1" applyAlignment="1">
      <alignment horizontal="right"/>
    </xf>
    <xf numFmtId="14" fontId="0" fillId="0" borderId="5" xfId="0" applyNumberFormat="1" applyBorder="1" applyAlignment="1"/>
    <xf numFmtId="0" fontId="0" fillId="0" borderId="12" xfId="0" applyBorder="1" applyAlignment="1"/>
    <xf numFmtId="9" fontId="0" fillId="0" borderId="5" xfId="0" applyNumberFormat="1" applyBorder="1" applyAlignment="1">
      <alignment horizontal="left"/>
    </xf>
    <xf numFmtId="2" fontId="0" fillId="0" borderId="0" xfId="0" applyNumberFormat="1" applyBorder="1" applyAlignment="1"/>
    <xf numFmtId="2" fontId="0" fillId="0" borderId="5" xfId="0" applyNumberFormat="1" applyBorder="1" applyAlignment="1"/>
    <xf numFmtId="0" fontId="26" fillId="0" borderId="5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/>
    <xf numFmtId="4" fontId="0" fillId="0" borderId="0" xfId="0" applyNumberFormat="1" applyAlignment="1"/>
    <xf numFmtId="4" fontId="0" fillId="0" borderId="0" xfId="0" applyNumberFormat="1" applyBorder="1" applyAlignment="1"/>
    <xf numFmtId="4" fontId="0" fillId="0" borderId="5" xfId="0" applyNumberFormat="1" applyBorder="1" applyAlignment="1"/>
    <xf numFmtId="4" fontId="26" fillId="0" borderId="5" xfId="0" applyNumberFormat="1" applyFont="1" applyBorder="1" applyAlignment="1"/>
    <xf numFmtId="0" fontId="2" fillId="0" borderId="2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Border="1" applyAlignment="1">
      <alignment horizontal="left"/>
    </xf>
    <xf numFmtId="0" fontId="27" fillId="0" borderId="34" xfId="0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0" fillId="0" borderId="17" xfId="0" applyBorder="1" applyAlignment="1">
      <alignment horizontal="center"/>
    </xf>
    <xf numFmtId="0" fontId="28" fillId="0" borderId="17" xfId="0" applyFont="1" applyBorder="1" applyAlignment="1">
      <alignment horizontal="left"/>
    </xf>
    <xf numFmtId="0" fontId="28" fillId="0" borderId="0" xfId="0" applyFont="1" applyAlignment="1">
      <alignment horizontal="lef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7" fillId="0" borderId="0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26" fillId="0" borderId="32" xfId="0" applyFont="1" applyBorder="1" applyAlignment="1">
      <alignment horizontal="left"/>
    </xf>
    <xf numFmtId="165" fontId="29" fillId="0" borderId="13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2" fillId="3" borderId="28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27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 vertical="top" indent="1"/>
      <protection locked="0"/>
    </xf>
    <xf numFmtId="0" fontId="2" fillId="0" borderId="0" xfId="0" applyFont="1" applyBorder="1" applyAlignment="1" applyProtection="1">
      <alignment horizontal="left" vertical="top" indent="1"/>
      <protection locked="0"/>
    </xf>
    <xf numFmtId="0" fontId="2" fillId="0" borderId="11" xfId="0" applyFont="1" applyBorder="1" applyAlignment="1" applyProtection="1">
      <alignment horizontal="left" vertical="top" indent="1"/>
      <protection locked="0"/>
    </xf>
    <xf numFmtId="0" fontId="2" fillId="0" borderId="4" xfId="0" applyFont="1" applyBorder="1" applyAlignment="1" applyProtection="1">
      <alignment horizontal="left" vertical="top" indent="1"/>
      <protection locked="0"/>
    </xf>
    <xf numFmtId="0" fontId="2" fillId="0" borderId="5" xfId="0" applyFont="1" applyBorder="1" applyAlignment="1" applyProtection="1">
      <alignment horizontal="left" vertical="top" indent="1"/>
      <protection locked="0"/>
    </xf>
    <xf numFmtId="0" fontId="2" fillId="0" borderId="12" xfId="0" applyFont="1" applyBorder="1" applyAlignment="1" applyProtection="1">
      <alignment horizontal="left" vertical="top" indent="1"/>
      <protection locked="0"/>
    </xf>
    <xf numFmtId="0" fontId="17" fillId="5" borderId="8" xfId="0" applyFont="1" applyFill="1" applyBorder="1" applyAlignment="1">
      <alignment horizontal="left" indent="1"/>
    </xf>
    <xf numFmtId="0" fontId="17" fillId="5" borderId="9" xfId="0" applyFont="1" applyFill="1" applyBorder="1" applyAlignment="1">
      <alignment horizontal="left" indent="1"/>
    </xf>
    <xf numFmtId="0" fontId="17" fillId="5" borderId="10" xfId="0" applyFont="1" applyFill="1" applyBorder="1" applyAlignment="1">
      <alignment horizontal="left" indent="1"/>
    </xf>
    <xf numFmtId="0" fontId="22" fillId="0" borderId="0" xfId="0" applyFont="1" applyAlignment="1">
      <alignment horizontal="center"/>
    </xf>
    <xf numFmtId="0" fontId="15" fillId="0" borderId="5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1" fillId="5" borderId="25" xfId="0" applyFont="1" applyFill="1" applyBorder="1" applyAlignment="1" applyProtection="1">
      <alignment horizontal="left" vertical="center"/>
      <protection locked="0"/>
    </xf>
    <xf numFmtId="0" fontId="21" fillId="5" borderId="18" xfId="0" applyFont="1" applyFill="1" applyBorder="1" applyAlignment="1" applyProtection="1">
      <alignment horizontal="left" vertical="center"/>
      <protection locked="0"/>
    </xf>
    <xf numFmtId="0" fontId="21" fillId="5" borderId="24" xfId="0" applyFont="1" applyFill="1" applyBorder="1" applyAlignment="1" applyProtection="1">
      <alignment horizontal="left" vertical="center"/>
      <protection locked="0"/>
    </xf>
    <xf numFmtId="0" fontId="16" fillId="5" borderId="25" xfId="0" applyFont="1" applyFill="1" applyBorder="1" applyAlignment="1">
      <alignment horizontal="center"/>
    </xf>
    <xf numFmtId="0" fontId="16" fillId="5" borderId="18" xfId="0" applyFont="1" applyFill="1" applyBorder="1" applyAlignment="1">
      <alignment horizontal="center"/>
    </xf>
    <xf numFmtId="0" fontId="16" fillId="5" borderId="31" xfId="0" applyFont="1" applyFill="1" applyBorder="1" applyAlignment="1">
      <alignment horizontal="center"/>
    </xf>
    <xf numFmtId="0" fontId="2" fillId="4" borderId="26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29" xfId="0" applyFont="1" applyFill="1" applyBorder="1" applyAlignment="1" applyProtection="1">
      <alignment horizontal="left"/>
      <protection locked="0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33" fillId="0" borderId="0" xfId="0" applyFont="1" applyAlignment="1"/>
    <xf numFmtId="14" fontId="33" fillId="0" borderId="0" xfId="0" applyNumberFormat="1" applyFont="1" applyAlignment="1"/>
    <xf numFmtId="0" fontId="34" fillId="0" borderId="0" xfId="0" applyFont="1" applyAlignment="1">
      <alignment horizontal="center"/>
    </xf>
    <xf numFmtId="0" fontId="0" fillId="0" borderId="36" xfId="0" applyBorder="1"/>
    <xf numFmtId="0" fontId="26" fillId="0" borderId="0" xfId="0" applyFont="1" applyAlignment="1">
      <alignment horizontal="center"/>
    </xf>
    <xf numFmtId="0" fontId="0" fillId="0" borderId="37" xfId="0" applyBorder="1"/>
    <xf numFmtId="0" fontId="0" fillId="0" borderId="38" xfId="0" applyBorder="1"/>
    <xf numFmtId="0" fontId="27" fillId="0" borderId="0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0" fillId="0" borderId="39" xfId="0" applyBorder="1"/>
    <xf numFmtId="0" fontId="27" fillId="0" borderId="37" xfId="0" applyFont="1" applyBorder="1" applyAlignment="1">
      <alignment horizontal="left"/>
    </xf>
    <xf numFmtId="0" fontId="24" fillId="0" borderId="0" xfId="0" applyFont="1" applyBorder="1" applyAlignment="1"/>
    <xf numFmtId="0" fontId="0" fillId="0" borderId="40" xfId="0" applyBorder="1"/>
    <xf numFmtId="0" fontId="24" fillId="0" borderId="0" xfId="0" applyFont="1" applyBorder="1" applyAlignment="1">
      <alignment horizontal="center"/>
    </xf>
    <xf numFmtId="2" fontId="0" fillId="0" borderId="0" xfId="0" applyNumberFormat="1" applyAlignment="1"/>
    <xf numFmtId="0" fontId="0" fillId="0" borderId="41" xfId="0" applyBorder="1"/>
    <xf numFmtId="0" fontId="28" fillId="0" borderId="0" xfId="0" applyFont="1" applyAlignment="1">
      <alignment horizontal="center"/>
    </xf>
    <xf numFmtId="2" fontId="0" fillId="0" borderId="38" xfId="0" applyNumberFormat="1" applyBorder="1" applyAlignment="1"/>
    <xf numFmtId="14" fontId="0" fillId="0" borderId="0" xfId="0" applyNumberFormat="1" applyBorder="1" applyAlignment="1">
      <alignment horizontal="right"/>
    </xf>
    <xf numFmtId="14" fontId="0" fillId="0" borderId="0" xfId="0" applyNumberFormat="1" applyBorder="1" applyAlignment="1">
      <alignment horizontal="left"/>
    </xf>
    <xf numFmtId="9" fontId="0" fillId="0" borderId="37" xfId="0" applyNumberFormat="1" applyBorder="1" applyAlignment="1">
      <alignment horizontal="left"/>
    </xf>
    <xf numFmtId="0" fontId="0" fillId="0" borderId="42" xfId="0" applyBorder="1"/>
    <xf numFmtId="2" fontId="0" fillId="0" borderId="42" xfId="0" applyNumberFormat="1" applyBorder="1" applyAlignment="1"/>
    <xf numFmtId="0" fontId="26" fillId="0" borderId="0" xfId="0" applyFont="1"/>
    <xf numFmtId="2" fontId="26" fillId="0" borderId="42" xfId="0" applyNumberFormat="1" applyFont="1" applyBorder="1" applyAlignment="1"/>
    <xf numFmtId="0" fontId="27" fillId="0" borderId="0" xfId="0" applyFont="1" applyAlignment="1">
      <alignment horizontal="left"/>
    </xf>
    <xf numFmtId="0" fontId="27" fillId="0" borderId="0" xfId="0" applyFont="1"/>
    <xf numFmtId="0" fontId="25" fillId="0" borderId="0" xfId="0" applyFont="1" applyFill="1" applyBorder="1" applyAlignment="1">
      <alignment horizontal="left"/>
    </xf>
    <xf numFmtId="0" fontId="9" fillId="0" borderId="0" xfId="2" applyAlignment="1" applyProtection="1"/>
  </cellXfs>
  <cellStyles count="3">
    <cellStyle name="Comma" xfId="1" builtinId="3"/>
    <cellStyle name="Hyperlink" xfId="2" builtinId="8" customBuiltin="1"/>
    <cellStyle name="Normal" xfId="0" builtinId="0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234372"/>
      <color rgb="FFDEE8F5"/>
      <color rgb="FF3464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6</xdr:row>
      <xdr:rowOff>9525</xdr:rowOff>
    </xdr:from>
    <xdr:to>
      <xdr:col>17</xdr:col>
      <xdr:colOff>220868</xdr:colOff>
      <xdr:row>9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63175" y="1162050"/>
          <a:ext cx="716168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87518</xdr:colOff>
      <xdr:row>7</xdr:row>
      <xdr:rowOff>161925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04925" y="771525"/>
          <a:ext cx="744743" cy="733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114300</xdr:colOff>
      <xdr:row>8</xdr:row>
      <xdr:rowOff>9525</xdr:rowOff>
    </xdr:from>
    <xdr:to>
      <xdr:col>17</xdr:col>
      <xdr:colOff>220868</xdr:colOff>
      <xdr:row>11</xdr:row>
      <xdr:rowOff>171450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63175" y="1162050"/>
          <a:ext cx="716168" cy="73342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3</xdr:col>
      <xdr:colOff>106568</xdr:colOff>
      <xdr:row>7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19200" y="771525"/>
          <a:ext cx="716168" cy="733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5</xdr:row>
      <xdr:rowOff>9525</xdr:rowOff>
    </xdr:from>
    <xdr:to>
      <xdr:col>13</xdr:col>
      <xdr:colOff>220868</xdr:colOff>
      <xdr:row>8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163175" y="1162050"/>
          <a:ext cx="716168" cy="7334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744743</xdr:colOff>
      <xdr:row>2</xdr:row>
      <xdr:rowOff>342900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28800" y="190500"/>
          <a:ext cx="744743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Classic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ztory.com.my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iztory.com.my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biztory.com.m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55"/>
  <sheetViews>
    <sheetView showGridLines="0" tabSelected="1" topLeftCell="A34" zoomScaleNormal="100" workbookViewId="0">
      <selection activeCell="H53" sqref="H53"/>
    </sheetView>
  </sheetViews>
  <sheetFormatPr defaultRowHeight="15"/>
  <cols>
    <col min="2" max="2" width="10.42578125" customWidth="1"/>
    <col min="3" max="3" width="9.85546875" customWidth="1"/>
    <col min="6" max="6" width="10.7109375" bestFit="1" customWidth="1"/>
    <col min="8" max="8" width="11.28515625" customWidth="1"/>
    <col min="9" max="9" width="14" bestFit="1" customWidth="1"/>
    <col min="10" max="10" width="5.85546875" customWidth="1"/>
    <col min="11" max="11" width="4.42578125" bestFit="1" customWidth="1"/>
    <col min="12" max="12" width="6.140625" customWidth="1"/>
    <col min="13" max="13" width="10.140625" bestFit="1" customWidth="1"/>
    <col min="14" max="14" width="13" customWidth="1"/>
  </cols>
  <sheetData>
    <row r="3" spans="2:17" ht="15.75" thickBot="1">
      <c r="E3" s="65"/>
      <c r="F3" s="67"/>
      <c r="G3" s="67"/>
      <c r="H3" s="67"/>
      <c r="I3" s="67"/>
      <c r="J3" s="67"/>
      <c r="K3" s="67"/>
      <c r="L3" s="67"/>
      <c r="M3" s="67"/>
      <c r="N3" s="67"/>
    </row>
    <row r="4" spans="2:17">
      <c r="E4" s="65"/>
      <c r="F4" s="65"/>
      <c r="G4" s="65"/>
      <c r="H4" s="65"/>
      <c r="I4" s="65"/>
      <c r="J4" s="65"/>
      <c r="K4" s="65"/>
      <c r="N4" s="65"/>
    </row>
    <row r="5" spans="2:17">
      <c r="C5" t="s">
        <v>80</v>
      </c>
      <c r="E5" s="65"/>
      <c r="F5" s="110" t="s">
        <v>70</v>
      </c>
      <c r="G5" s="110"/>
      <c r="H5" s="110"/>
      <c r="I5" s="78"/>
      <c r="J5" s="65"/>
      <c r="K5" s="65"/>
      <c r="N5" s="80"/>
    </row>
    <row r="6" spans="2:17">
      <c r="F6" s="110" t="s">
        <v>71</v>
      </c>
      <c r="G6" s="110"/>
      <c r="H6" s="110"/>
      <c r="I6" s="110"/>
      <c r="Q6" t="s">
        <v>93</v>
      </c>
    </row>
    <row r="7" spans="2:17">
      <c r="F7" s="110" t="s">
        <v>72</v>
      </c>
      <c r="G7" s="110"/>
      <c r="H7" s="110"/>
      <c r="I7" s="110"/>
    </row>
    <row r="8" spans="2:17">
      <c r="F8" s="110" t="s">
        <v>73</v>
      </c>
      <c r="G8" s="110"/>
      <c r="H8" s="110"/>
      <c r="I8" s="78"/>
    </row>
    <row r="9" spans="2:17">
      <c r="B9" s="107" t="s">
        <v>102</v>
      </c>
      <c r="C9" s="107"/>
      <c r="D9" s="107"/>
      <c r="F9" s="110" t="s">
        <v>74</v>
      </c>
      <c r="G9" s="110"/>
      <c r="H9" s="110"/>
      <c r="I9" s="78"/>
    </row>
    <row r="10" spans="2:17">
      <c r="C10" t="s">
        <v>103</v>
      </c>
      <c r="F10" s="110"/>
      <c r="G10" s="110"/>
      <c r="H10" s="110"/>
      <c r="I10" s="78"/>
    </row>
    <row r="11" spans="2:17" ht="15.75" thickBot="1">
      <c r="B11" s="67"/>
      <c r="C11" s="67"/>
      <c r="D11" s="67"/>
      <c r="E11" s="67"/>
      <c r="F11" s="84"/>
      <c r="G11" s="84"/>
      <c r="H11" s="84"/>
      <c r="I11" s="84"/>
      <c r="J11" s="67"/>
      <c r="K11" s="67"/>
      <c r="L11" s="67"/>
      <c r="M11" s="67"/>
      <c r="N11" s="67"/>
      <c r="Q11" s="182" t="s">
        <v>97</v>
      </c>
    </row>
    <row r="12" spans="2:17" ht="21">
      <c r="B12" s="97" t="s">
        <v>7</v>
      </c>
      <c r="C12" s="65"/>
      <c r="D12" s="65"/>
      <c r="E12" s="65"/>
      <c r="F12" s="65"/>
      <c r="G12" s="85"/>
      <c r="H12" s="108" t="s">
        <v>45</v>
      </c>
      <c r="I12" s="108"/>
      <c r="J12" s="65"/>
      <c r="K12" s="65"/>
      <c r="L12" s="121" t="s">
        <v>30</v>
      </c>
      <c r="M12" s="121"/>
      <c r="N12" s="121"/>
      <c r="Q12" t="s">
        <v>101</v>
      </c>
    </row>
    <row r="13" spans="2:17">
      <c r="F13" s="65"/>
      <c r="G13" s="85"/>
      <c r="H13" s="65"/>
      <c r="I13" s="65"/>
      <c r="J13" s="65"/>
      <c r="K13" s="65"/>
      <c r="L13" s="65"/>
      <c r="M13" s="65"/>
      <c r="N13" s="65"/>
    </row>
    <row r="14" spans="2:17" ht="18" customHeight="1">
      <c r="B14" s="114" t="s">
        <v>75</v>
      </c>
      <c r="C14" s="114"/>
      <c r="E14" s="65"/>
      <c r="F14" s="71"/>
      <c r="G14" s="85"/>
      <c r="H14" s="65"/>
      <c r="I14" s="20" t="s">
        <v>32</v>
      </c>
      <c r="J14" s="65"/>
      <c r="K14" s="111"/>
      <c r="L14" s="111"/>
      <c r="M14" s="81"/>
      <c r="N14" s="65"/>
      <c r="Q14" t="s">
        <v>94</v>
      </c>
    </row>
    <row r="15" spans="2:17" ht="18">
      <c r="B15" t="s">
        <v>46</v>
      </c>
      <c r="C15" s="72"/>
      <c r="E15" s="65"/>
      <c r="F15" s="65"/>
      <c r="G15" s="85"/>
      <c r="H15" s="65"/>
      <c r="I15" s="20" t="s">
        <v>31</v>
      </c>
      <c r="J15" s="65"/>
      <c r="K15" s="124">
        <f ca="1">TODAY()</f>
        <v>43929</v>
      </c>
      <c r="L15" s="124"/>
      <c r="M15" s="81"/>
      <c r="N15" s="65"/>
      <c r="Q15" t="s">
        <v>98</v>
      </c>
    </row>
    <row r="16" spans="2:17">
      <c r="B16" t="s">
        <v>53</v>
      </c>
      <c r="E16" s="65"/>
      <c r="F16" s="122"/>
      <c r="G16" s="123"/>
      <c r="H16" s="65"/>
      <c r="I16" s="19" t="s">
        <v>33</v>
      </c>
      <c r="J16" s="65"/>
      <c r="K16" s="124">
        <f ca="1">K15-1</f>
        <v>43928</v>
      </c>
      <c r="L16" s="124"/>
      <c r="M16" s="65"/>
      <c r="N16" s="65"/>
      <c r="Q16" t="s">
        <v>99</v>
      </c>
    </row>
    <row r="17" spans="2:17" ht="15.75" thickBot="1">
      <c r="B17" s="67" t="s">
        <v>52</v>
      </c>
      <c r="C17" s="67"/>
      <c r="D17" s="67"/>
      <c r="E17" s="67"/>
      <c r="F17" s="67"/>
      <c r="G17" s="87"/>
      <c r="H17" s="65"/>
      <c r="I17" s="19" t="s">
        <v>34</v>
      </c>
      <c r="J17" s="65"/>
      <c r="K17" s="111" t="s">
        <v>56</v>
      </c>
      <c r="L17" s="111"/>
      <c r="M17" s="65"/>
      <c r="N17" s="65"/>
      <c r="Q17" t="s">
        <v>96</v>
      </c>
    </row>
    <row r="18" spans="2:17" ht="16.5">
      <c r="B18" s="113" t="s">
        <v>47</v>
      </c>
      <c r="C18" s="113"/>
      <c r="D18" s="65"/>
      <c r="E18" s="65"/>
      <c r="F18" s="71"/>
      <c r="G18" s="85"/>
      <c r="H18" s="65"/>
      <c r="I18" s="19" t="s">
        <v>35</v>
      </c>
      <c r="J18" s="65"/>
      <c r="K18" s="111"/>
      <c r="L18" s="111"/>
      <c r="M18" s="65"/>
      <c r="N18" s="65"/>
      <c r="Q18" t="s">
        <v>95</v>
      </c>
    </row>
    <row r="19" spans="2:17">
      <c r="E19" s="65"/>
      <c r="F19" s="65"/>
      <c r="G19" s="85"/>
      <c r="H19" s="65"/>
      <c r="I19" s="65"/>
      <c r="J19" s="65"/>
      <c r="K19" s="65"/>
      <c r="L19" s="65"/>
      <c r="M19" s="65"/>
      <c r="N19" s="65"/>
      <c r="Q19" t="s">
        <v>100</v>
      </c>
    </row>
    <row r="20" spans="2:17">
      <c r="E20" s="65"/>
      <c r="F20" s="71"/>
      <c r="G20" s="85"/>
      <c r="H20" s="65"/>
      <c r="I20" s="65"/>
      <c r="J20" s="65"/>
      <c r="K20" s="65"/>
      <c r="L20" s="65"/>
      <c r="M20" s="65"/>
      <c r="N20" s="65"/>
    </row>
    <row r="21" spans="2:17" ht="15.75" thickBot="1">
      <c r="B21" s="67"/>
      <c r="C21" s="67"/>
      <c r="D21" s="67"/>
      <c r="E21" s="67"/>
      <c r="F21" s="67"/>
      <c r="G21" s="87"/>
      <c r="H21" s="67"/>
      <c r="I21" s="67"/>
      <c r="J21" s="67"/>
      <c r="K21" s="67"/>
      <c r="L21" s="67"/>
      <c r="M21" s="67"/>
      <c r="N21" s="67"/>
    </row>
    <row r="22" spans="2:17">
      <c r="F22" s="65"/>
      <c r="G22" s="65"/>
      <c r="H22" s="65"/>
      <c r="I22" s="65"/>
      <c r="J22" s="65"/>
      <c r="K22" s="65"/>
      <c r="L22" s="65"/>
      <c r="M22" s="65"/>
      <c r="N22" s="65"/>
    </row>
    <row r="23" spans="2:17" ht="15.75" thickBot="1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</row>
    <row r="24" spans="2:17" ht="15.75" thickTop="1">
      <c r="B24" s="76" t="s">
        <v>36</v>
      </c>
      <c r="C24" s="65"/>
      <c r="D24" s="109" t="s">
        <v>40</v>
      </c>
      <c r="E24" s="109"/>
      <c r="F24" s="109"/>
      <c r="G24" s="109"/>
      <c r="H24" s="109"/>
      <c r="I24" s="109"/>
      <c r="J24" s="109"/>
      <c r="K24" s="96" t="s">
        <v>39</v>
      </c>
      <c r="L24" s="96" t="s">
        <v>38</v>
      </c>
      <c r="M24" s="117" t="s">
        <v>37</v>
      </c>
      <c r="N24" s="117"/>
    </row>
    <row r="25" spans="2:17"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7" spans="2:17">
      <c r="B27" s="68">
        <v>1</v>
      </c>
      <c r="C27" t="s">
        <v>76</v>
      </c>
      <c r="K27" s="79">
        <v>1</v>
      </c>
      <c r="L27" s="79"/>
      <c r="M27" s="63"/>
      <c r="N27" s="98">
        <v>150</v>
      </c>
    </row>
    <row r="28" spans="2:17">
      <c r="B28" s="68">
        <v>2</v>
      </c>
      <c r="C28" t="s">
        <v>77</v>
      </c>
      <c r="K28" s="79">
        <v>1</v>
      </c>
      <c r="M28" s="63"/>
      <c r="N28" s="98">
        <v>200</v>
      </c>
    </row>
    <row r="29" spans="2:17">
      <c r="B29" s="68">
        <v>3</v>
      </c>
      <c r="C29" t="s">
        <v>78</v>
      </c>
      <c r="K29" s="79">
        <v>1</v>
      </c>
      <c r="M29" s="63"/>
      <c r="N29" s="98">
        <v>1000</v>
      </c>
    </row>
    <row r="30" spans="2:17">
      <c r="B30" s="68"/>
      <c r="K30" s="79"/>
      <c r="M30" s="63"/>
      <c r="N30" s="98"/>
    </row>
    <row r="31" spans="2:17">
      <c r="B31" s="68"/>
      <c r="K31" s="79"/>
      <c r="M31" s="63"/>
      <c r="N31" s="98"/>
    </row>
    <row r="32" spans="2:17">
      <c r="B32" s="68"/>
      <c r="K32" s="79"/>
      <c r="M32" s="63"/>
      <c r="N32" s="98"/>
    </row>
    <row r="33" spans="1:14">
      <c r="B33" s="68"/>
      <c r="K33" s="79"/>
      <c r="M33" s="63"/>
      <c r="N33" s="98"/>
    </row>
    <row r="34" spans="1:14">
      <c r="B34" s="68"/>
      <c r="K34" s="79"/>
      <c r="M34" s="63"/>
      <c r="N34" s="98"/>
    </row>
    <row r="35" spans="1:14">
      <c r="B35" s="68"/>
      <c r="K35" s="79"/>
      <c r="M35" s="63"/>
      <c r="N35" s="98"/>
    </row>
    <row r="36" spans="1:14">
      <c r="B36" s="68"/>
      <c r="K36" s="79"/>
      <c r="M36" s="63"/>
      <c r="N36" s="98"/>
    </row>
    <row r="37" spans="1:14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9" spans="1:14">
      <c r="E39" s="65"/>
      <c r="F39" s="65"/>
      <c r="G39" s="65"/>
    </row>
    <row r="40" spans="1:14" ht="18">
      <c r="B40" s="119" t="s">
        <v>48</v>
      </c>
      <c r="C40" s="119"/>
      <c r="D40" s="65"/>
      <c r="E40" s="77"/>
      <c r="F40" s="77" t="s">
        <v>49</v>
      </c>
      <c r="G40" s="65"/>
      <c r="I40" t="s">
        <v>41</v>
      </c>
      <c r="J40" s="65"/>
      <c r="K40" s="65"/>
      <c r="L40" s="65"/>
      <c r="M40" s="93"/>
      <c r="N40" s="99">
        <f>SUM(N27:N36)</f>
        <v>1350</v>
      </c>
    </row>
    <row r="41" spans="1:14" ht="18" customHeight="1" thickBot="1">
      <c r="A41" s="85"/>
      <c r="B41" s="120">
        <f>N44</f>
        <v>1287.9000000000001</v>
      </c>
      <c r="C41" s="120"/>
      <c r="D41" s="64"/>
      <c r="E41" s="83" t="s">
        <v>50</v>
      </c>
      <c r="F41" s="82">
        <f ca="1">K15+30</f>
        <v>43959</v>
      </c>
      <c r="G41" s="86"/>
      <c r="I41" s="67" t="s">
        <v>42</v>
      </c>
      <c r="J41" s="92">
        <v>0.1</v>
      </c>
      <c r="K41" s="67"/>
      <c r="L41" s="67"/>
      <c r="M41" s="94"/>
      <c r="N41" s="100">
        <f>-N40*J41</f>
        <v>-135</v>
      </c>
    </row>
    <row r="42" spans="1:14" ht="15.75" thickBot="1">
      <c r="A42" s="85"/>
      <c r="B42" s="88"/>
      <c r="C42" s="67"/>
      <c r="D42" s="67"/>
      <c r="E42" s="89"/>
      <c r="F42" s="90"/>
      <c r="G42" s="91"/>
      <c r="I42" t="s">
        <v>43</v>
      </c>
      <c r="J42" s="65"/>
      <c r="K42" s="65"/>
      <c r="L42" s="65"/>
      <c r="M42" s="93"/>
      <c r="N42" s="99">
        <f>N40+N41</f>
        <v>1215</v>
      </c>
    </row>
    <row r="43" spans="1:14">
      <c r="I43" t="s">
        <v>44</v>
      </c>
      <c r="J43" s="65"/>
      <c r="K43" s="65"/>
      <c r="L43" s="65"/>
      <c r="M43" s="93"/>
      <c r="N43" s="99">
        <f>N42*6%</f>
        <v>72.899999999999991</v>
      </c>
    </row>
    <row r="44" spans="1:14" ht="18.75" thickBot="1">
      <c r="I44" s="95" t="s">
        <v>14</v>
      </c>
      <c r="J44" s="67"/>
      <c r="K44" s="67"/>
      <c r="L44" s="67"/>
      <c r="M44" s="94"/>
      <c r="N44" s="101">
        <f>N42+N43</f>
        <v>1287.9000000000001</v>
      </c>
    </row>
    <row r="48" spans="1:14">
      <c r="B48" s="118"/>
      <c r="C48" s="118"/>
      <c r="D48" s="118"/>
      <c r="E48" s="118"/>
      <c r="F48" s="70"/>
    </row>
    <row r="50" spans="2:6">
      <c r="B50" s="73"/>
      <c r="C50" s="74"/>
      <c r="D50" s="115"/>
      <c r="E50" s="116"/>
      <c r="F50" s="75"/>
    </row>
    <row r="53" spans="2:6">
      <c r="D53" t="s">
        <v>79</v>
      </c>
    </row>
    <row r="54" spans="2:6" ht="15.75" thickBot="1">
      <c r="B54" s="67"/>
      <c r="C54" s="67"/>
      <c r="D54" s="67"/>
      <c r="E54" s="67"/>
      <c r="F54" s="67"/>
    </row>
    <row r="55" spans="2:6">
      <c r="C55" s="112" t="s">
        <v>51</v>
      </c>
      <c r="D55" s="112"/>
      <c r="E55" s="112"/>
    </row>
  </sheetData>
  <mergeCells count="25">
    <mergeCell ref="F5:H5"/>
    <mergeCell ref="F8:H8"/>
    <mergeCell ref="F9:H9"/>
    <mergeCell ref="K15:L15"/>
    <mergeCell ref="K16:L16"/>
    <mergeCell ref="F6:I6"/>
    <mergeCell ref="F7:I7"/>
    <mergeCell ref="C55:E55"/>
    <mergeCell ref="B18:C18"/>
    <mergeCell ref="B14:C14"/>
    <mergeCell ref="D50:E50"/>
    <mergeCell ref="M24:N24"/>
    <mergeCell ref="B48:C48"/>
    <mergeCell ref="D48:E48"/>
    <mergeCell ref="B40:C40"/>
    <mergeCell ref="B41:C41"/>
    <mergeCell ref="F16:G16"/>
    <mergeCell ref="B9:D9"/>
    <mergeCell ref="H12:I12"/>
    <mergeCell ref="D24:J24"/>
    <mergeCell ref="F10:H10"/>
    <mergeCell ref="K17:L17"/>
    <mergeCell ref="K18:L18"/>
    <mergeCell ref="K14:L14"/>
    <mergeCell ref="L12:N12"/>
  </mergeCells>
  <hyperlinks>
    <hyperlink ref="Q11" r:id="rId1"/>
  </hyperlinks>
  <pageMargins left="0.7" right="0.7" top="0.75" bottom="0.75" header="0.3" footer="0.3"/>
  <pageSetup scale="68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66"/>
  <sheetViews>
    <sheetView showGridLines="0" topLeftCell="A10" zoomScaleNormal="100" workbookViewId="0">
      <selection activeCell="I10" sqref="I10"/>
    </sheetView>
  </sheetViews>
  <sheetFormatPr defaultRowHeight="15"/>
  <cols>
    <col min="8" max="9" width="11.28515625" customWidth="1"/>
    <col min="10" max="10" width="9.140625" customWidth="1"/>
    <col min="11" max="11" width="4.42578125" bestFit="1" customWidth="1"/>
    <col min="12" max="12" width="6.140625" customWidth="1"/>
    <col min="13" max="13" width="10.140625" bestFit="1" customWidth="1"/>
    <col min="14" max="14" width="13" customWidth="1"/>
  </cols>
  <sheetData>
    <row r="3" spans="3:17" ht="15.75" thickBot="1"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3:17">
      <c r="E4" s="65"/>
      <c r="F4" s="65"/>
      <c r="G4" s="65"/>
      <c r="H4" s="65"/>
      <c r="I4" s="65"/>
      <c r="J4" s="65"/>
      <c r="K4" s="65"/>
      <c r="N4" s="65"/>
    </row>
    <row r="5" spans="3:17" ht="16.5">
      <c r="E5" s="65"/>
      <c r="F5" s="152" t="s">
        <v>104</v>
      </c>
      <c r="G5" s="152"/>
      <c r="H5" s="152"/>
      <c r="I5" s="153"/>
      <c r="J5" s="65"/>
      <c r="K5" s="65"/>
      <c r="L5" s="154" t="s">
        <v>54</v>
      </c>
      <c r="M5" s="155">
        <f ca="1">TODAY()</f>
        <v>43929</v>
      </c>
    </row>
    <row r="6" spans="3:17">
      <c r="E6" s="65"/>
      <c r="F6" s="110" t="s">
        <v>81</v>
      </c>
      <c r="G6" s="110"/>
      <c r="H6" s="110"/>
      <c r="I6" s="103"/>
      <c r="J6" s="65"/>
      <c r="K6" s="65"/>
    </row>
    <row r="7" spans="3:17">
      <c r="F7" s="110" t="s">
        <v>82</v>
      </c>
      <c r="G7" s="110"/>
      <c r="H7" s="110"/>
      <c r="I7" s="103"/>
    </row>
    <row r="8" spans="3:17">
      <c r="F8" s="110" t="s">
        <v>83</v>
      </c>
      <c r="G8" s="110"/>
      <c r="H8" s="110"/>
      <c r="I8" s="103"/>
      <c r="Q8" t="s">
        <v>93</v>
      </c>
    </row>
    <row r="9" spans="3:17">
      <c r="F9" s="110" t="s">
        <v>84</v>
      </c>
      <c r="G9" s="110"/>
      <c r="H9" s="110"/>
      <c r="I9" s="103"/>
    </row>
    <row r="10" spans="3:17">
      <c r="F10" s="110" t="s">
        <v>85</v>
      </c>
      <c r="G10" s="110"/>
      <c r="H10" s="110"/>
      <c r="I10" s="103"/>
    </row>
    <row r="11" spans="3:17">
      <c r="F11" s="110" t="s">
        <v>86</v>
      </c>
      <c r="G11" s="110"/>
      <c r="H11" s="110"/>
      <c r="I11" s="103"/>
    </row>
    <row r="12" spans="3:17" ht="27.75">
      <c r="L12" s="156" t="s">
        <v>30</v>
      </c>
      <c r="M12" s="156"/>
      <c r="N12" s="156"/>
    </row>
    <row r="13" spans="3:17" ht="15.75" thickBot="1">
      <c r="F13" s="157"/>
      <c r="G13" s="157"/>
      <c r="H13" s="157"/>
      <c r="I13" s="157"/>
      <c r="J13" s="157"/>
      <c r="K13" s="157"/>
      <c r="L13" s="157"/>
      <c r="M13" s="157"/>
      <c r="N13" s="157"/>
      <c r="Q13" s="182" t="s">
        <v>97</v>
      </c>
    </row>
    <row r="14" spans="3:17" ht="18.75" thickTop="1">
      <c r="C14" s="158" t="s">
        <v>55</v>
      </c>
      <c r="E14" s="159"/>
      <c r="F14" s="76" t="s">
        <v>56</v>
      </c>
      <c r="G14" s="65"/>
      <c r="Q14" t="s">
        <v>101</v>
      </c>
    </row>
    <row r="15" spans="3:17" ht="18">
      <c r="C15" s="158" t="s">
        <v>57</v>
      </c>
      <c r="E15" s="159"/>
      <c r="F15" s="160"/>
      <c r="G15" s="160"/>
      <c r="H15" s="160"/>
      <c r="I15" s="160"/>
      <c r="J15" s="160"/>
      <c r="K15" s="160"/>
      <c r="L15" s="160"/>
      <c r="M15" s="160"/>
      <c r="N15" s="160"/>
    </row>
    <row r="16" spans="3:17">
      <c r="E16" s="159"/>
      <c r="F16" s="161" t="s">
        <v>58</v>
      </c>
      <c r="G16" s="162"/>
      <c r="N16" s="65"/>
      <c r="Q16" t="s">
        <v>94</v>
      </c>
    </row>
    <row r="17" spans="2:17">
      <c r="E17" s="159"/>
      <c r="F17" s="160"/>
      <c r="G17" s="160"/>
      <c r="H17" s="160"/>
      <c r="I17" s="160"/>
      <c r="J17" s="160"/>
      <c r="K17" s="160"/>
      <c r="L17" s="160"/>
      <c r="M17" s="160"/>
      <c r="N17" s="160"/>
      <c r="Q17" t="s">
        <v>98</v>
      </c>
    </row>
    <row r="18" spans="2:17">
      <c r="E18" s="159"/>
      <c r="F18" s="76" t="s">
        <v>59</v>
      </c>
      <c r="G18" s="65"/>
      <c r="N18" s="65"/>
      <c r="Q18" t="s">
        <v>99</v>
      </c>
    </row>
    <row r="19" spans="2:17">
      <c r="E19" s="159"/>
      <c r="F19" s="160"/>
      <c r="G19" s="160"/>
      <c r="H19" s="160"/>
      <c r="I19" s="160"/>
      <c r="J19" s="160"/>
      <c r="K19" s="160"/>
      <c r="L19" s="160"/>
      <c r="M19" s="160"/>
      <c r="N19" s="160"/>
      <c r="Q19" t="s">
        <v>96</v>
      </c>
    </row>
    <row r="20" spans="2:17">
      <c r="E20" s="159"/>
      <c r="F20" s="76" t="s">
        <v>60</v>
      </c>
      <c r="G20" s="65"/>
      <c r="H20" s="65"/>
      <c r="I20" s="65"/>
      <c r="J20" s="65"/>
      <c r="K20" s="65"/>
      <c r="L20" s="65"/>
      <c r="M20" s="65"/>
      <c r="N20" s="65"/>
      <c r="Q20" t="s">
        <v>95</v>
      </c>
    </row>
    <row r="21" spans="2:17">
      <c r="E21" s="159"/>
      <c r="F21" s="160"/>
      <c r="G21" s="160"/>
      <c r="H21" s="160"/>
      <c r="I21" s="160"/>
      <c r="J21" s="160"/>
      <c r="K21" s="160"/>
      <c r="L21" s="160"/>
      <c r="M21" s="160"/>
      <c r="N21" s="160"/>
      <c r="Q21" t="s">
        <v>100</v>
      </c>
    </row>
    <row r="22" spans="2:17" ht="15.75" thickBot="1">
      <c r="F22" s="163"/>
      <c r="G22" s="163"/>
      <c r="H22" s="163"/>
      <c r="I22" s="163"/>
      <c r="J22" s="163"/>
      <c r="K22" s="163"/>
      <c r="L22" s="163"/>
      <c r="M22" s="163"/>
      <c r="N22" s="163"/>
    </row>
    <row r="23" spans="2:17" ht="18.75" thickTop="1">
      <c r="C23" s="158" t="s">
        <v>61</v>
      </c>
      <c r="E23" s="159"/>
      <c r="F23" s="65"/>
      <c r="G23" s="65"/>
      <c r="H23" s="65"/>
      <c r="I23" s="65"/>
      <c r="J23" s="65"/>
      <c r="K23" s="65"/>
      <c r="L23" s="65"/>
      <c r="M23" s="65"/>
      <c r="N23" s="65"/>
    </row>
    <row r="24" spans="2:17" ht="18">
      <c r="C24" s="158" t="s">
        <v>57</v>
      </c>
      <c r="E24" s="159"/>
      <c r="F24" s="160"/>
      <c r="G24" s="160"/>
      <c r="H24" s="160"/>
      <c r="I24" s="160"/>
      <c r="J24" s="160"/>
      <c r="K24" s="160"/>
      <c r="L24" s="160"/>
      <c r="M24" s="160"/>
      <c r="N24" s="160"/>
    </row>
    <row r="25" spans="2:17">
      <c r="C25" s="105"/>
      <c r="F25" s="65"/>
      <c r="G25" s="65"/>
      <c r="H25" s="65"/>
      <c r="I25" s="65"/>
      <c r="J25" s="65"/>
      <c r="K25" s="65"/>
      <c r="L25" s="65"/>
      <c r="M25" s="65"/>
      <c r="N25" s="65"/>
    </row>
    <row r="26" spans="2:17" ht="15.75" thickBot="1">
      <c r="F26" s="157"/>
      <c r="G26" s="157"/>
      <c r="H26" s="157"/>
      <c r="I26" s="157"/>
      <c r="J26" s="157"/>
      <c r="K26" s="157"/>
      <c r="L26" s="157"/>
      <c r="M26" s="157"/>
      <c r="N26" s="157"/>
    </row>
    <row r="27" spans="2:17" ht="15.75" thickTop="1">
      <c r="E27" s="159"/>
      <c r="F27" s="161" t="s">
        <v>32</v>
      </c>
      <c r="G27" s="164"/>
      <c r="H27" s="161" t="s">
        <v>31</v>
      </c>
      <c r="I27" s="164"/>
      <c r="J27" s="161" t="s">
        <v>33</v>
      </c>
      <c r="K27" s="161"/>
      <c r="L27" s="164"/>
      <c r="M27" s="161" t="s">
        <v>34</v>
      </c>
      <c r="N27" s="161"/>
      <c r="O27" s="165"/>
    </row>
    <row r="28" spans="2:17" ht="18">
      <c r="C28" s="158" t="s">
        <v>13</v>
      </c>
      <c r="E28" s="159"/>
      <c r="F28" s="160"/>
      <c r="G28" s="166"/>
      <c r="H28" s="160"/>
      <c r="I28" s="166"/>
      <c r="J28" s="160"/>
      <c r="K28" s="160"/>
      <c r="L28" s="166"/>
      <c r="M28" s="160"/>
      <c r="N28" s="160"/>
    </row>
    <row r="29" spans="2:17" ht="18">
      <c r="C29" s="158" t="s">
        <v>62</v>
      </c>
      <c r="E29" s="159"/>
      <c r="F29" s="161" t="s">
        <v>35</v>
      </c>
      <c r="G29" s="164"/>
      <c r="H29" s="65"/>
      <c r="I29" s="159"/>
      <c r="J29" s="65"/>
      <c r="K29" s="65"/>
      <c r="L29" s="159"/>
      <c r="M29" s="65"/>
      <c r="N29" s="65"/>
    </row>
    <row r="30" spans="2:17">
      <c r="E30" s="159"/>
      <c r="F30" s="160"/>
      <c r="G30" s="166"/>
      <c r="H30" s="160"/>
      <c r="I30" s="166"/>
      <c r="J30" s="160"/>
      <c r="K30" s="160"/>
      <c r="L30" s="166"/>
      <c r="M30" s="160"/>
      <c r="N30" s="160"/>
    </row>
    <row r="31" spans="2:17">
      <c r="M31" s="65"/>
      <c r="N31" s="65"/>
    </row>
    <row r="32" spans="2:17" ht="15.75" thickBot="1">
      <c r="B32" s="157"/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7"/>
    </row>
    <row r="33" spans="2:14" ht="15.75" thickTop="1">
      <c r="B33" s="71" t="s">
        <v>36</v>
      </c>
      <c r="C33" s="65"/>
      <c r="D33" s="167" t="s">
        <v>40</v>
      </c>
      <c r="E33" s="167"/>
      <c r="F33" s="167"/>
      <c r="G33" s="167"/>
      <c r="H33" s="167"/>
      <c r="I33" s="167"/>
      <c r="J33" s="167"/>
      <c r="K33" s="77" t="s">
        <v>39</v>
      </c>
      <c r="L33" s="77" t="s">
        <v>38</v>
      </c>
      <c r="M33" s="167" t="s">
        <v>37</v>
      </c>
      <c r="N33" s="167"/>
    </row>
    <row r="34" spans="2:14"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</row>
    <row r="36" spans="2:14">
      <c r="B36" s="68">
        <v>1</v>
      </c>
      <c r="C36" t="s">
        <v>76</v>
      </c>
      <c r="K36" s="104">
        <v>1</v>
      </c>
      <c r="L36" s="104"/>
      <c r="M36" s="63"/>
      <c r="N36" s="168">
        <v>150</v>
      </c>
    </row>
    <row r="37" spans="2:14">
      <c r="B37" s="68">
        <v>2</v>
      </c>
      <c r="C37" t="s">
        <v>77</v>
      </c>
      <c r="K37" s="104">
        <v>1</v>
      </c>
      <c r="M37" s="63"/>
      <c r="N37" s="168">
        <v>200</v>
      </c>
    </row>
    <row r="38" spans="2:14">
      <c r="B38" s="68"/>
      <c r="K38" s="104"/>
      <c r="M38" s="63"/>
      <c r="N38" s="168"/>
    </row>
    <row r="39" spans="2:14">
      <c r="B39" s="68"/>
      <c r="K39" s="104"/>
      <c r="M39" s="63"/>
      <c r="N39" s="168"/>
    </row>
    <row r="40" spans="2:14">
      <c r="B40" s="68"/>
      <c r="K40" s="104"/>
      <c r="M40" s="63"/>
      <c r="N40" s="168"/>
    </row>
    <row r="41" spans="2:14">
      <c r="B41" s="68"/>
      <c r="K41" s="104"/>
      <c r="M41" s="63"/>
      <c r="N41" s="168"/>
    </row>
    <row r="42" spans="2:14">
      <c r="B42" s="68"/>
      <c r="K42" s="104"/>
      <c r="M42" s="63"/>
      <c r="N42" s="168"/>
    </row>
    <row r="43" spans="2:14">
      <c r="B43" s="68"/>
      <c r="K43" s="104"/>
      <c r="M43" s="63"/>
      <c r="N43" s="168"/>
    </row>
    <row r="44" spans="2:14">
      <c r="B44" s="68"/>
      <c r="K44" s="104"/>
      <c r="M44" s="63"/>
      <c r="N44" s="168"/>
    </row>
    <row r="45" spans="2:14">
      <c r="B45" s="68"/>
      <c r="K45" s="104"/>
      <c r="M45" s="63"/>
      <c r="N45" s="168"/>
    </row>
    <row r="46" spans="2:14"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</row>
    <row r="48" spans="2:14" ht="15.75" thickBot="1">
      <c r="E48" s="157"/>
      <c r="F48" s="157"/>
      <c r="G48" s="157"/>
    </row>
    <row r="49" spans="1:14" ht="18" thickTop="1" thickBot="1">
      <c r="A49" s="169"/>
      <c r="B49" s="65"/>
      <c r="C49" s="170" t="s">
        <v>63</v>
      </c>
      <c r="D49" s="159"/>
      <c r="E49" s="65"/>
      <c r="F49" s="65"/>
      <c r="G49" s="65"/>
      <c r="K49" s="157"/>
      <c r="L49" s="157"/>
      <c r="M49" s="157"/>
      <c r="N49" s="157"/>
    </row>
    <row r="50" spans="1:14" ht="17.25" thickTop="1">
      <c r="A50" s="169"/>
      <c r="B50" s="65"/>
      <c r="C50" s="170" t="s">
        <v>64</v>
      </c>
      <c r="D50" s="159"/>
      <c r="E50" s="160"/>
      <c r="F50" s="160"/>
      <c r="G50" s="160"/>
      <c r="I50" t="s">
        <v>41</v>
      </c>
      <c r="J50" s="159"/>
      <c r="K50" s="160"/>
      <c r="L50" s="160"/>
      <c r="M50" s="171"/>
      <c r="N50" s="171">
        <f>SUM(N36:N45)</f>
        <v>350</v>
      </c>
    </row>
    <row r="51" spans="1:14">
      <c r="E51" s="172" t="s">
        <v>65</v>
      </c>
      <c r="F51" s="173">
        <f ca="1">M5+30</f>
        <v>43959</v>
      </c>
      <c r="G51" s="111"/>
      <c r="I51" t="s">
        <v>42</v>
      </c>
      <c r="J51" s="174">
        <v>0.1</v>
      </c>
      <c r="K51" s="175"/>
      <c r="L51" s="175"/>
      <c r="M51" s="176"/>
      <c r="N51" s="176">
        <f>-N50*J51</f>
        <v>-35</v>
      </c>
    </row>
    <row r="52" spans="1:14">
      <c r="I52" t="s">
        <v>43</v>
      </c>
      <c r="J52" s="159"/>
      <c r="K52" s="175"/>
      <c r="L52" s="175"/>
      <c r="M52" s="176"/>
      <c r="N52" s="176">
        <f>N50+N51</f>
        <v>315</v>
      </c>
    </row>
    <row r="53" spans="1:14">
      <c r="I53" t="s">
        <v>44</v>
      </c>
      <c r="J53" s="159"/>
      <c r="K53" s="175"/>
      <c r="L53" s="175"/>
      <c r="M53" s="176"/>
      <c r="N53" s="176">
        <f>F59</f>
        <v>18.899999999999999</v>
      </c>
    </row>
    <row r="54" spans="1:14" ht="18">
      <c r="I54" s="177" t="s">
        <v>14</v>
      </c>
      <c r="J54" s="159"/>
      <c r="K54" s="175"/>
      <c r="L54" s="175"/>
      <c r="M54" s="176"/>
      <c r="N54" s="178">
        <f>N52+N53</f>
        <v>333.9</v>
      </c>
    </row>
    <row r="57" spans="1:14">
      <c r="B57" s="179" t="s">
        <v>66</v>
      </c>
      <c r="C57" s="179"/>
      <c r="D57" s="179" t="s">
        <v>67</v>
      </c>
      <c r="E57" s="179"/>
      <c r="F57" s="180" t="s">
        <v>68</v>
      </c>
    </row>
    <row r="59" spans="1:14">
      <c r="B59" s="73" t="s">
        <v>69</v>
      </c>
      <c r="C59" s="74">
        <v>0.06</v>
      </c>
      <c r="D59" s="115">
        <f>N52</f>
        <v>315</v>
      </c>
      <c r="E59" s="116"/>
      <c r="F59" s="75">
        <f>D59*C59</f>
        <v>18.899999999999999</v>
      </c>
    </row>
    <row r="64" spans="1:14">
      <c r="D64" t="s">
        <v>79</v>
      </c>
    </row>
    <row r="65" spans="2:6" ht="15.75" thickBot="1">
      <c r="B65" s="67"/>
      <c r="C65" s="67"/>
      <c r="D65" s="67"/>
      <c r="E65" s="67"/>
      <c r="F65" s="67"/>
    </row>
    <row r="66" spans="2:6">
      <c r="C66" s="112" t="s">
        <v>51</v>
      </c>
      <c r="D66" s="112"/>
      <c r="E66" s="112"/>
    </row>
  </sheetData>
  <mergeCells count="21">
    <mergeCell ref="C66:E66"/>
    <mergeCell ref="D59:E59"/>
    <mergeCell ref="F29:G29"/>
    <mergeCell ref="D33:J33"/>
    <mergeCell ref="M33:N33"/>
    <mergeCell ref="F51:G51"/>
    <mergeCell ref="B57:C57"/>
    <mergeCell ref="D57:E57"/>
    <mergeCell ref="F11:H11"/>
    <mergeCell ref="L12:N12"/>
    <mergeCell ref="F16:G16"/>
    <mergeCell ref="F27:G27"/>
    <mergeCell ref="H27:I27"/>
    <mergeCell ref="J27:L27"/>
    <mergeCell ref="M27:N27"/>
    <mergeCell ref="F10:H10"/>
    <mergeCell ref="F5:H5"/>
    <mergeCell ref="F6:H6"/>
    <mergeCell ref="F7:H7"/>
    <mergeCell ref="F8:H8"/>
    <mergeCell ref="F9:H9"/>
  </mergeCells>
  <hyperlinks>
    <hyperlink ref="Q13" r:id="rId1"/>
  </hyperlinks>
  <pageMargins left="0.7" right="0.7" top="0.75" bottom="0.75" header="0.3" footer="0.3"/>
  <pageSetup paperSize="9" scale="75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D2:Q53"/>
  <sheetViews>
    <sheetView showGridLines="0" topLeftCell="A31" zoomScaleNormal="100" workbookViewId="0">
      <selection activeCell="O20" sqref="O20"/>
    </sheetView>
  </sheetViews>
  <sheetFormatPr defaultRowHeight="15"/>
  <cols>
    <col min="1" max="3" width="9.140625" style="1"/>
    <col min="4" max="4" width="40.7109375" style="1" customWidth="1"/>
    <col min="5" max="5" width="8.7109375" style="1" customWidth="1"/>
    <col min="6" max="6" width="13.7109375" style="1" customWidth="1"/>
    <col min="7" max="7" width="3" style="1" bestFit="1" customWidth="1"/>
    <col min="8" max="8" width="11.5703125" style="1" bestFit="1" customWidth="1"/>
    <col min="9" max="9" width="14.7109375" style="1" customWidth="1"/>
    <col min="10" max="10" width="10.7109375" style="1" customWidth="1"/>
    <col min="11" max="11" width="5.28515625" style="18" customWidth="1"/>
    <col min="12" max="12" width="7" style="20" customWidth="1"/>
    <col min="13" max="13" width="9.5703125" style="12" customWidth="1"/>
    <col min="14" max="16384" width="9.140625" style="1"/>
  </cols>
  <sheetData>
    <row r="2" spans="4:17" ht="30.75">
      <c r="D2" s="140" t="s">
        <v>13</v>
      </c>
      <c r="E2" s="140"/>
      <c r="F2" s="140"/>
      <c r="G2" s="140"/>
      <c r="H2" s="140"/>
      <c r="I2" s="140"/>
      <c r="J2" s="140"/>
    </row>
    <row r="3" spans="4:17" ht="31.5" thickBot="1">
      <c r="D3" s="181"/>
      <c r="H3" s="141"/>
      <c r="I3" s="142"/>
      <c r="J3" s="142"/>
    </row>
    <row r="4" spans="4:17" ht="35.25" customHeight="1" thickBot="1">
      <c r="D4" s="143" t="s">
        <v>105</v>
      </c>
      <c r="E4" s="144"/>
      <c r="F4" s="144"/>
      <c r="G4" s="144"/>
      <c r="H4" s="144"/>
      <c r="I4" s="144"/>
      <c r="J4" s="145"/>
      <c r="K4" s="19"/>
      <c r="M4"/>
      <c r="N4"/>
      <c r="O4"/>
      <c r="P4"/>
      <c r="Q4"/>
    </row>
    <row r="5" spans="4:17">
      <c r="D5" s="102" t="s">
        <v>87</v>
      </c>
      <c r="E5" s="14"/>
      <c r="F5" s="14"/>
      <c r="G5" s="14"/>
      <c r="H5" s="48"/>
      <c r="I5" s="23" t="s">
        <v>9</v>
      </c>
      <c r="J5" s="50">
        <f ca="1">TODAY()</f>
        <v>43929</v>
      </c>
      <c r="K5" s="19"/>
      <c r="M5" t="s">
        <v>93</v>
      </c>
      <c r="N5"/>
      <c r="O5"/>
      <c r="P5"/>
      <c r="Q5"/>
    </row>
    <row r="6" spans="4:17">
      <c r="D6" s="102" t="s">
        <v>88</v>
      </c>
      <c r="E6" s="14"/>
      <c r="F6" s="14"/>
      <c r="G6" s="14"/>
      <c r="H6" s="48"/>
      <c r="I6" s="23"/>
      <c r="J6" s="49"/>
      <c r="K6" s="19"/>
      <c r="M6"/>
      <c r="N6"/>
      <c r="O6"/>
      <c r="P6"/>
      <c r="Q6"/>
    </row>
    <row r="7" spans="4:17">
      <c r="D7" s="102" t="s">
        <v>83</v>
      </c>
      <c r="E7" s="14"/>
      <c r="F7" s="14"/>
      <c r="G7" s="14"/>
      <c r="H7" s="48"/>
      <c r="I7" s="23"/>
      <c r="J7" s="49"/>
      <c r="K7" s="19"/>
      <c r="M7"/>
      <c r="N7"/>
      <c r="O7"/>
      <c r="P7"/>
      <c r="Q7"/>
    </row>
    <row r="8" spans="4:17">
      <c r="D8" s="102" t="s">
        <v>84</v>
      </c>
      <c r="E8" s="14"/>
      <c r="F8" s="14"/>
      <c r="G8" s="14"/>
      <c r="H8" s="48"/>
      <c r="I8" s="23"/>
      <c r="J8" s="49"/>
      <c r="K8" s="19"/>
      <c r="M8"/>
      <c r="N8"/>
      <c r="O8"/>
      <c r="P8"/>
      <c r="Q8"/>
    </row>
    <row r="9" spans="4:17">
      <c r="D9" s="102" t="s">
        <v>89</v>
      </c>
      <c r="E9" s="14"/>
      <c r="F9" s="14"/>
      <c r="G9" s="14"/>
      <c r="H9" s="48"/>
      <c r="I9" s="23" t="s">
        <v>29</v>
      </c>
      <c r="J9" s="47" t="s">
        <v>28</v>
      </c>
      <c r="K9" s="19"/>
      <c r="M9"/>
      <c r="N9"/>
      <c r="O9"/>
      <c r="P9"/>
      <c r="Q9"/>
    </row>
    <row r="10" spans="4:17">
      <c r="D10" s="102" t="s">
        <v>90</v>
      </c>
      <c r="E10" s="14"/>
      <c r="F10" s="14"/>
      <c r="G10" s="14"/>
      <c r="H10" s="48"/>
      <c r="I10" s="24" t="s">
        <v>27</v>
      </c>
      <c r="J10" s="47" t="s">
        <v>26</v>
      </c>
      <c r="K10" s="19"/>
      <c r="M10" s="182" t="s">
        <v>97</v>
      </c>
      <c r="N10"/>
      <c r="O10"/>
      <c r="P10"/>
      <c r="Q10"/>
    </row>
    <row r="11" spans="4:17" ht="15.75" thickBot="1">
      <c r="D11" s="29"/>
      <c r="E11" s="26"/>
      <c r="F11" s="26"/>
      <c r="G11" s="26"/>
      <c r="H11" s="46"/>
      <c r="I11" s="27" t="s">
        <v>25</v>
      </c>
      <c r="J11" s="45">
        <f ca="1">J5+30</f>
        <v>43959</v>
      </c>
      <c r="K11" s="19"/>
      <c r="M11" t="s">
        <v>101</v>
      </c>
      <c r="N11"/>
      <c r="O11"/>
      <c r="P11"/>
      <c r="Q11"/>
    </row>
    <row r="12" spans="4:17" ht="15.75" thickBot="1">
      <c r="D12" s="44"/>
      <c r="E12" s="43"/>
      <c r="F12" s="43"/>
      <c r="G12" s="43"/>
      <c r="H12" s="43"/>
      <c r="I12" s="43"/>
      <c r="J12" s="42"/>
      <c r="K12" s="19"/>
      <c r="M12"/>
      <c r="N12"/>
      <c r="O12"/>
      <c r="P12"/>
      <c r="Q12"/>
    </row>
    <row r="13" spans="4:17" ht="27.75">
      <c r="D13" s="60" t="s">
        <v>7</v>
      </c>
      <c r="E13" s="59"/>
      <c r="F13" s="59"/>
      <c r="G13" s="59"/>
      <c r="H13" s="58"/>
      <c r="I13" s="57"/>
      <c r="J13" s="57"/>
      <c r="K13" s="19"/>
      <c r="M13" t="s">
        <v>94</v>
      </c>
      <c r="N13"/>
      <c r="O13"/>
      <c r="P13"/>
      <c r="Q13"/>
    </row>
    <row r="14" spans="4:17">
      <c r="D14" s="10" t="s">
        <v>1</v>
      </c>
      <c r="E14" s="13"/>
      <c r="F14" s="13"/>
      <c r="G14" s="13"/>
      <c r="H14" s="13"/>
      <c r="I14" s="13"/>
      <c r="J14" s="2"/>
      <c r="K14" s="19"/>
      <c r="M14" t="s">
        <v>98</v>
      </c>
      <c r="N14"/>
      <c r="O14"/>
      <c r="P14"/>
      <c r="Q14"/>
    </row>
    <row r="15" spans="4:17">
      <c r="D15" s="10" t="s">
        <v>0</v>
      </c>
      <c r="E15" s="13"/>
      <c r="F15" s="13"/>
      <c r="G15" s="13"/>
      <c r="H15" s="13"/>
      <c r="I15" s="13"/>
      <c r="J15" s="2"/>
      <c r="K15" s="19"/>
      <c r="M15" t="s">
        <v>99</v>
      </c>
      <c r="N15"/>
      <c r="O15"/>
      <c r="P15"/>
      <c r="Q15"/>
    </row>
    <row r="16" spans="4:17">
      <c r="D16" s="10" t="s">
        <v>8</v>
      </c>
      <c r="E16" s="13"/>
      <c r="F16" s="13"/>
      <c r="G16" s="13"/>
      <c r="H16" s="13"/>
      <c r="I16" s="13"/>
      <c r="J16" s="2"/>
      <c r="K16" s="19"/>
      <c r="M16" t="s">
        <v>96</v>
      </c>
      <c r="N16"/>
      <c r="O16"/>
      <c r="P16"/>
      <c r="Q16"/>
    </row>
    <row r="17" spans="4:17">
      <c r="D17" s="10" t="s">
        <v>91</v>
      </c>
      <c r="E17" s="13"/>
      <c r="F17" s="13"/>
      <c r="G17" s="13"/>
      <c r="H17" s="13"/>
      <c r="I17" s="13"/>
      <c r="J17" s="2"/>
      <c r="K17" s="19"/>
      <c r="M17" t="s">
        <v>95</v>
      </c>
      <c r="N17"/>
      <c r="O17"/>
      <c r="P17"/>
      <c r="Q17"/>
    </row>
    <row r="18" spans="4:17" ht="15.75" thickBot="1">
      <c r="D18" s="30" t="s">
        <v>5</v>
      </c>
      <c r="E18" s="26"/>
      <c r="F18" s="26"/>
      <c r="G18" s="26"/>
      <c r="H18" s="26"/>
      <c r="I18" s="26"/>
      <c r="J18" s="41"/>
      <c r="K18" s="19"/>
      <c r="M18" t="s">
        <v>100</v>
      </c>
      <c r="N18"/>
      <c r="O18"/>
      <c r="P18"/>
      <c r="Q18"/>
    </row>
    <row r="19" spans="4:17" ht="15.75" thickBot="1">
      <c r="D19" s="13"/>
      <c r="E19" s="13"/>
      <c r="F19" s="13"/>
      <c r="G19" s="13"/>
      <c r="H19" s="13"/>
      <c r="I19" s="13"/>
      <c r="J19" s="2"/>
      <c r="K19" s="19"/>
      <c r="M19"/>
      <c r="N19"/>
      <c r="O19"/>
      <c r="P19"/>
      <c r="Q19"/>
    </row>
    <row r="20" spans="4:17" ht="17.25" thickBot="1">
      <c r="D20" s="146" t="s">
        <v>11</v>
      </c>
      <c r="E20" s="147"/>
      <c r="F20" s="147"/>
      <c r="G20" s="148"/>
      <c r="H20" s="62" t="s">
        <v>12</v>
      </c>
      <c r="I20" s="62" t="s">
        <v>10</v>
      </c>
      <c r="J20" s="61" t="s">
        <v>2</v>
      </c>
      <c r="K20" s="20"/>
      <c r="L20" s="12"/>
      <c r="M20" s="1"/>
    </row>
    <row r="21" spans="4:17">
      <c r="D21" s="149" t="s">
        <v>92</v>
      </c>
      <c r="E21" s="150"/>
      <c r="F21" s="150"/>
      <c r="G21" s="151"/>
      <c r="H21" s="56">
        <v>1</v>
      </c>
      <c r="I21" s="56">
        <v>10</v>
      </c>
      <c r="J21" s="55">
        <f t="shared" ref="J21:J36" si="0">H21*I21</f>
        <v>10</v>
      </c>
      <c r="K21" s="20"/>
      <c r="L21" s="12"/>
      <c r="M21" s="1"/>
    </row>
    <row r="22" spans="4:17" ht="15.75">
      <c r="D22" s="125"/>
      <c r="E22" s="126"/>
      <c r="F22" s="126"/>
      <c r="G22" s="127"/>
      <c r="H22" s="54"/>
      <c r="I22" s="54"/>
      <c r="J22" s="53">
        <f t="shared" si="0"/>
        <v>0</v>
      </c>
      <c r="K22" s="20"/>
      <c r="L22" s="3"/>
      <c r="M22" s="1"/>
    </row>
    <row r="23" spans="4:17">
      <c r="D23" s="125"/>
      <c r="E23" s="126"/>
      <c r="F23" s="126"/>
      <c r="G23" s="127"/>
      <c r="H23" s="54"/>
      <c r="I23" s="54"/>
      <c r="J23" s="53">
        <f t="shared" si="0"/>
        <v>0</v>
      </c>
      <c r="K23" s="20"/>
      <c r="L23" s="15"/>
      <c r="M23" s="1"/>
    </row>
    <row r="24" spans="4:17" ht="15.75">
      <c r="D24" s="125"/>
      <c r="E24" s="126"/>
      <c r="F24" s="126"/>
      <c r="G24" s="127"/>
      <c r="H24" s="54"/>
      <c r="I24" s="54"/>
      <c r="J24" s="53">
        <f t="shared" si="0"/>
        <v>0</v>
      </c>
      <c r="K24" s="20"/>
      <c r="L24" s="3"/>
      <c r="M24" s="1"/>
    </row>
    <row r="25" spans="4:17" ht="15.75">
      <c r="D25" s="125"/>
      <c r="E25" s="126"/>
      <c r="F25" s="126"/>
      <c r="G25" s="127"/>
      <c r="H25" s="54"/>
      <c r="I25" s="54"/>
      <c r="J25" s="53">
        <f t="shared" si="0"/>
        <v>0</v>
      </c>
      <c r="K25" s="20"/>
      <c r="L25" s="3"/>
      <c r="M25" s="1"/>
    </row>
    <row r="26" spans="4:17">
      <c r="D26" s="125"/>
      <c r="E26" s="126"/>
      <c r="F26" s="126"/>
      <c r="G26" s="127"/>
      <c r="H26" s="54"/>
      <c r="I26" s="54"/>
      <c r="J26" s="53">
        <f t="shared" si="0"/>
        <v>0</v>
      </c>
      <c r="K26" s="20"/>
      <c r="L26" s="8"/>
      <c r="M26" s="1"/>
    </row>
    <row r="27" spans="4:17">
      <c r="D27" s="125"/>
      <c r="E27" s="126"/>
      <c r="F27" s="126"/>
      <c r="G27" s="127"/>
      <c r="H27" s="54"/>
      <c r="I27" s="54"/>
      <c r="J27" s="53">
        <f t="shared" si="0"/>
        <v>0</v>
      </c>
      <c r="K27" s="20"/>
      <c r="L27" s="9"/>
      <c r="M27" s="1"/>
    </row>
    <row r="28" spans="4:17">
      <c r="D28" s="125"/>
      <c r="E28" s="126"/>
      <c r="F28" s="126"/>
      <c r="G28" s="127"/>
      <c r="H28" s="54"/>
      <c r="I28" s="54"/>
      <c r="J28" s="53">
        <f t="shared" si="0"/>
        <v>0</v>
      </c>
      <c r="K28" s="20"/>
      <c r="L28" s="9"/>
      <c r="M28" s="1"/>
    </row>
    <row r="29" spans="4:17" ht="15.75">
      <c r="D29" s="125"/>
      <c r="E29" s="126"/>
      <c r="F29" s="126"/>
      <c r="G29" s="127"/>
      <c r="H29" s="54"/>
      <c r="I29" s="54"/>
      <c r="J29" s="53">
        <f t="shared" si="0"/>
        <v>0</v>
      </c>
      <c r="K29" s="20"/>
      <c r="L29" s="3"/>
      <c r="M29" s="1"/>
    </row>
    <row r="30" spans="4:17" ht="15.75">
      <c r="D30" s="125"/>
      <c r="E30" s="126"/>
      <c r="F30" s="126"/>
      <c r="G30" s="127"/>
      <c r="H30" s="54"/>
      <c r="I30" s="54"/>
      <c r="J30" s="53">
        <f t="shared" si="0"/>
        <v>0</v>
      </c>
      <c r="K30" s="20"/>
      <c r="L30" s="3"/>
      <c r="M30" s="1"/>
    </row>
    <row r="31" spans="4:17" ht="15.75">
      <c r="D31" s="125"/>
      <c r="E31" s="126"/>
      <c r="F31" s="126"/>
      <c r="G31" s="127"/>
      <c r="H31" s="54"/>
      <c r="I31" s="54"/>
      <c r="J31" s="53">
        <f t="shared" si="0"/>
        <v>0</v>
      </c>
      <c r="K31" s="20"/>
      <c r="L31" s="3"/>
      <c r="M31" s="1"/>
    </row>
    <row r="32" spans="4:17" ht="15.75">
      <c r="D32" s="125"/>
      <c r="E32" s="126"/>
      <c r="F32" s="126"/>
      <c r="G32" s="127"/>
      <c r="H32" s="54"/>
      <c r="I32" s="54"/>
      <c r="J32" s="53">
        <f t="shared" si="0"/>
        <v>0</v>
      </c>
      <c r="K32" s="20"/>
      <c r="L32" s="3"/>
      <c r="M32" s="1"/>
    </row>
    <row r="33" spans="4:13" ht="15.75">
      <c r="D33" s="125"/>
      <c r="E33" s="126"/>
      <c r="F33" s="126"/>
      <c r="G33" s="127"/>
      <c r="H33" s="54"/>
      <c r="I33" s="54"/>
      <c r="J33" s="53">
        <f t="shared" si="0"/>
        <v>0</v>
      </c>
      <c r="K33" s="20"/>
      <c r="L33" s="3"/>
      <c r="M33" s="1"/>
    </row>
    <row r="34" spans="4:13" ht="15.75">
      <c r="D34" s="125"/>
      <c r="E34" s="126"/>
      <c r="F34" s="126"/>
      <c r="G34" s="127"/>
      <c r="H34" s="54"/>
      <c r="I34" s="54"/>
      <c r="J34" s="53">
        <f t="shared" si="0"/>
        <v>0</v>
      </c>
      <c r="K34" s="20"/>
      <c r="L34" s="3"/>
      <c r="M34" s="1"/>
    </row>
    <row r="35" spans="4:13" ht="15.75">
      <c r="D35" s="125"/>
      <c r="E35" s="126"/>
      <c r="F35" s="126"/>
      <c r="G35" s="127"/>
      <c r="H35" s="54"/>
      <c r="I35" s="54"/>
      <c r="J35" s="53">
        <f t="shared" si="0"/>
        <v>0</v>
      </c>
      <c r="K35" s="20"/>
      <c r="L35" s="3"/>
      <c r="M35" s="1"/>
    </row>
    <row r="36" spans="4:13" ht="16.5" thickBot="1">
      <c r="D36" s="128"/>
      <c r="E36" s="129"/>
      <c r="F36" s="129"/>
      <c r="G36" s="130"/>
      <c r="H36" s="52"/>
      <c r="I36" s="52"/>
      <c r="J36" s="51">
        <f t="shared" si="0"/>
        <v>0</v>
      </c>
      <c r="K36" s="20"/>
      <c r="L36" s="3"/>
      <c r="M36" s="1"/>
    </row>
    <row r="37" spans="4:13" ht="15.75">
      <c r="D37" s="14"/>
      <c r="E37" s="14"/>
      <c r="F37" s="14"/>
      <c r="G37" s="25" t="s">
        <v>6</v>
      </c>
      <c r="H37" s="25"/>
      <c r="I37" s="38" t="s">
        <v>24</v>
      </c>
      <c r="J37" s="40">
        <f>SUM(J21:J36)</f>
        <v>10</v>
      </c>
      <c r="K37" s="19"/>
      <c r="M37" s="3"/>
    </row>
    <row r="38" spans="4:13" ht="17.25" thickBot="1">
      <c r="D38" s="14"/>
      <c r="E38" s="14"/>
      <c r="F38" s="14"/>
      <c r="G38" s="4"/>
      <c r="H38" s="4"/>
      <c r="I38" s="38" t="s">
        <v>23</v>
      </c>
      <c r="J38" s="39">
        <v>0.05</v>
      </c>
      <c r="K38" s="19"/>
      <c r="M38" s="15"/>
    </row>
    <row r="39" spans="4:13">
      <c r="D39" s="137" t="s">
        <v>22</v>
      </c>
      <c r="E39" s="138"/>
      <c r="F39" s="139"/>
      <c r="G39" s="13"/>
      <c r="H39" s="13"/>
      <c r="I39" s="38" t="s">
        <v>21</v>
      </c>
      <c r="J39" s="37">
        <f>ROUND(J37*J38,2)</f>
        <v>0.5</v>
      </c>
      <c r="K39" s="19"/>
      <c r="M39" s="15"/>
    </row>
    <row r="40" spans="4:13" ht="15.75">
      <c r="D40" s="131" t="s">
        <v>20</v>
      </c>
      <c r="E40" s="132"/>
      <c r="F40" s="133"/>
      <c r="G40" s="13"/>
      <c r="H40" s="13"/>
      <c r="I40" s="6" t="s">
        <v>19</v>
      </c>
      <c r="J40" s="36">
        <v>0.06</v>
      </c>
      <c r="K40" s="19"/>
      <c r="M40" s="3"/>
    </row>
    <row r="41" spans="4:13">
      <c r="D41" s="131" t="s">
        <v>18</v>
      </c>
      <c r="E41" s="132"/>
      <c r="F41" s="133"/>
      <c r="G41" s="13"/>
      <c r="H41" s="13"/>
      <c r="I41" s="6" t="s">
        <v>17</v>
      </c>
      <c r="J41" s="35">
        <f>ROUND(J37*J40,2)</f>
        <v>0.6</v>
      </c>
      <c r="K41" s="19"/>
      <c r="M41" s="15"/>
    </row>
    <row r="42" spans="4:13" ht="16.5" thickBot="1">
      <c r="D42" s="131" t="s">
        <v>16</v>
      </c>
      <c r="E42" s="132"/>
      <c r="F42" s="133"/>
      <c r="G42" s="13"/>
      <c r="H42" s="13"/>
      <c r="I42" s="34" t="s">
        <v>15</v>
      </c>
      <c r="J42" s="33">
        <v>0</v>
      </c>
      <c r="K42" s="19"/>
      <c r="M42" s="3"/>
    </row>
    <row r="43" spans="4:13" ht="17.25" thickTop="1">
      <c r="D43" s="131"/>
      <c r="E43" s="132"/>
      <c r="F43" s="133"/>
      <c r="G43" s="13"/>
      <c r="H43" s="13"/>
      <c r="I43" s="7" t="s">
        <v>14</v>
      </c>
      <c r="J43" s="32">
        <f>J37-J39+J41+J42</f>
        <v>10.1</v>
      </c>
      <c r="K43" s="19"/>
      <c r="M43" s="3"/>
    </row>
    <row r="44" spans="4:13" ht="15.75">
      <c r="D44" s="131"/>
      <c r="E44" s="132"/>
      <c r="F44" s="133"/>
      <c r="G44" s="13"/>
      <c r="H44" s="13"/>
      <c r="I44" s="13"/>
      <c r="J44" s="2"/>
      <c r="K44" s="19"/>
      <c r="M44" s="3"/>
    </row>
    <row r="45" spans="4:13" ht="16.5" thickBot="1">
      <c r="D45" s="134"/>
      <c r="E45" s="135"/>
      <c r="F45" s="136"/>
      <c r="G45" s="13"/>
      <c r="H45" s="13"/>
      <c r="I45" s="6" t="s">
        <v>3</v>
      </c>
      <c r="J45" s="31"/>
      <c r="K45" s="19"/>
      <c r="M45" s="3"/>
    </row>
    <row r="46" spans="4:13" ht="15.75">
      <c r="D46" s="2"/>
      <c r="E46" s="2"/>
      <c r="F46" s="2"/>
      <c r="G46" s="2"/>
      <c r="H46" s="2"/>
      <c r="I46" s="106" t="s">
        <v>4</v>
      </c>
      <c r="J46" s="106"/>
      <c r="K46" s="19"/>
      <c r="M46" s="3"/>
    </row>
    <row r="47" spans="4:13">
      <c r="D47" s="2"/>
      <c r="E47" s="2"/>
      <c r="F47" s="2"/>
      <c r="G47" s="2"/>
      <c r="H47" s="2"/>
      <c r="I47" s="2"/>
      <c r="J47" s="2"/>
      <c r="K47" s="19"/>
      <c r="M47" s="16"/>
    </row>
    <row r="48" spans="4:13">
      <c r="D48" s="6"/>
      <c r="E48" s="28"/>
      <c r="F48" s="28"/>
      <c r="G48" s="28"/>
      <c r="H48" s="28"/>
      <c r="I48" s="2"/>
      <c r="J48" s="2"/>
      <c r="K48" s="19"/>
      <c r="M48" s="17"/>
    </row>
    <row r="49" spans="4:13">
      <c r="D49" s="22"/>
      <c r="E49" s="22"/>
      <c r="F49" s="22"/>
      <c r="G49" s="22"/>
      <c r="H49" s="22"/>
      <c r="I49" s="28"/>
      <c r="J49" s="28"/>
      <c r="K49" s="19"/>
      <c r="M49" s="17"/>
    </row>
    <row r="50" spans="4:13" ht="18">
      <c r="D50" s="21"/>
      <c r="E50" s="21"/>
      <c r="F50" s="21"/>
      <c r="G50" s="21"/>
      <c r="H50" s="21"/>
      <c r="I50" s="22"/>
      <c r="J50" s="22"/>
      <c r="K50" s="19"/>
      <c r="M50" s="17"/>
    </row>
    <row r="51" spans="4:13" s="18" customFormat="1" ht="20.25" customHeight="1">
      <c r="D51" s="19"/>
      <c r="E51" s="19"/>
      <c r="F51" s="19"/>
      <c r="G51" s="19"/>
      <c r="H51" s="19"/>
      <c r="I51" s="21"/>
      <c r="J51" s="21"/>
      <c r="K51" s="19"/>
      <c r="L51" s="19"/>
      <c r="M51" s="5"/>
    </row>
    <row r="52" spans="4:13" s="20" customFormat="1">
      <c r="I52" s="19"/>
      <c r="J52" s="19"/>
      <c r="K52" s="19"/>
      <c r="M52" s="11"/>
    </row>
    <row r="53" spans="4:13">
      <c r="I53" s="20"/>
      <c r="J53" s="20"/>
    </row>
  </sheetData>
  <mergeCells count="28">
    <mergeCell ref="D2:J2"/>
    <mergeCell ref="H3:J3"/>
    <mergeCell ref="D4:J4"/>
    <mergeCell ref="D33:G33"/>
    <mergeCell ref="D34:G34"/>
    <mergeCell ref="D25:G25"/>
    <mergeCell ref="D26:G26"/>
    <mergeCell ref="D27:G27"/>
    <mergeCell ref="D28:G28"/>
    <mergeCell ref="D23:G23"/>
    <mergeCell ref="D20:G20"/>
    <mergeCell ref="D21:G21"/>
    <mergeCell ref="I46:J46"/>
    <mergeCell ref="D44:F44"/>
    <mergeCell ref="D45:F45"/>
    <mergeCell ref="D43:F43"/>
    <mergeCell ref="D39:F39"/>
    <mergeCell ref="D40:F40"/>
    <mergeCell ref="D41:F41"/>
    <mergeCell ref="D42:F42"/>
    <mergeCell ref="D35:G35"/>
    <mergeCell ref="D36:G36"/>
    <mergeCell ref="D24:G24"/>
    <mergeCell ref="D22:G22"/>
    <mergeCell ref="D30:G30"/>
    <mergeCell ref="D31:G31"/>
    <mergeCell ref="D32:G32"/>
    <mergeCell ref="D29:G29"/>
  </mergeCells>
  <conditionalFormatting sqref="D21:D36 H21:J36">
    <cfRule type="expression" dxfId="0" priority="1" stopIfTrue="1">
      <formula>MOD(ROW(),2)=1</formula>
    </cfRule>
  </conditionalFormatting>
  <hyperlinks>
    <hyperlink ref="M10" r:id="rId1"/>
  </hyperlinks>
  <printOptions horizontalCentered="1"/>
  <pageMargins left="0.5" right="0.5" top="0.5" bottom="0.5" header="0.5" footer="0.25"/>
  <pageSetup scale="81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Invoice 1</vt:lpstr>
      <vt:lpstr>Invoice  2</vt:lpstr>
      <vt:lpstr>Invoice 3</vt:lpstr>
      <vt:lpstr>'Invoice  2'!Print_Area</vt:lpstr>
      <vt:lpstr>'Invoice 1'!Print_Area</vt:lpstr>
      <vt:lpstr>'Invoice 3'!Print_Area</vt:lpstr>
    </vt:vector>
  </TitlesOfParts>
  <Company>Vertex42 LLC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Invoice Template</dc:title>
  <dc:creator>Vertex42.com</dc:creator>
  <dc:description>(c) 2010-2019 Vertex42 LLC. All Rights Reserved.</dc:description>
  <cp:lastModifiedBy>admin</cp:lastModifiedBy>
  <cp:lastPrinted>2020-04-07T17:29:27Z</cp:lastPrinted>
  <dcterms:created xsi:type="dcterms:W3CDTF">2004-08-16T18:44:14Z</dcterms:created>
  <dcterms:modified xsi:type="dcterms:W3CDTF">2020-04-07T19:24:48Z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2010-2019 Vertex42 LLC</vt:lpwstr>
  </property>
  <property fmtid="{D5CDD505-2E9C-101B-9397-08002B2CF9AE}" pid="3" name="Version">
    <vt:lpwstr>1.3.2</vt:lpwstr>
  </property>
  <property fmtid="{D5CDD505-2E9C-101B-9397-08002B2CF9AE}" pid="4" name="Source">
    <vt:lpwstr>https://www.vertex42.com/ExcelTemplates/excel-invoice-template.html</vt:lpwstr>
  </property>
</Properties>
</file>